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6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1" l="1"/>
  <c r="R11" i="1"/>
  <c r="Q11" i="1"/>
  <c r="P11" i="1"/>
  <c r="O11" i="1"/>
  <c r="N11" i="1"/>
  <c r="M11" i="1"/>
  <c r="L11" i="1"/>
  <c r="K11" i="1"/>
  <c r="K12" i="1" s="1"/>
  <c r="J11" i="1"/>
  <c r="I11" i="1"/>
  <c r="H11" i="1"/>
  <c r="F11" i="1"/>
</calcChain>
</file>

<file path=xl/sharedStrings.xml><?xml version="1.0" encoding="utf-8"?>
<sst xmlns="http://schemas.openxmlformats.org/spreadsheetml/2006/main" count="41" uniqueCount="41">
  <si>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</si>
  <si>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</si>
  <si>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</si>
  <si>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</si>
  <si>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</si>
  <si>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</si>
  <si>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</si>
  <si>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</si>
  <si>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</si>
  <si>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</si>
  <si>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</si>
  <si>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</si>
  <si>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</si>
  <si>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</si>
  <si>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</si>
  <si>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</si>
  <si>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</si>
  <si>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</si>
  <si>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</si>
  <si>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</si>
  <si>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</si>
  <si>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</si>
  <si>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</si>
  <si>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</si>
  <si>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</si>
  <si>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</si>
  <si>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 xml:space="preserve"> этик.</t>
  </si>
  <si>
    <t>закуска</t>
  </si>
  <si>
    <t xml:space="preserve"> Кондитерское изделие промышленного производства ("Вафли сырные")</t>
  </si>
  <si>
    <t>горячее блюдо</t>
  </si>
  <si>
    <t>Каша  рисовая молочная с маслом</t>
  </si>
  <si>
    <t>200/5</t>
  </si>
  <si>
    <t>гор. Напиток</t>
  </si>
  <si>
    <t>Какао с молоком</t>
  </si>
  <si>
    <t>Хлеб пшеничный</t>
  </si>
  <si>
    <t>Хлеб 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</si>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</sst>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2" xfId="0" applyFont="1" applyBorder="1" applyAlignment="1"/>
    <xf numFmtId="0" fontId="6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6" fillId="0" borderId="5" xfId="0" applyFont="1" applyBorder="1" applyAlignment="1"/>
    <xf numFmtId="0" fontId="6" fillId="0" borderId="7" xfId="0" applyFont="1" applyBorder="1" applyAlignme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9" xfId="0" applyFont="1" applyBorder="1" applyAlignme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/>
    <xf numFmtId="0" fontId="4" fillId="0" borderId="14" xfId="0" applyFont="1" applyBorder="1" applyAlignment="1">
      <alignment horizontal="center"/>
    </xf>
    <xf numFmtId="0" fontId="8" fillId="0" borderId="15" xfId="0" applyFont="1" applyBorder="1"/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6" xfId="0" applyFont="1" applyFill="1" applyBorder="1"/>
    <xf numFmtId="0" fontId="8" fillId="2" borderId="18" xfId="0" applyFont="1" applyFill="1" applyBorder="1" applyAlignment="1">
      <alignment wrapText="1"/>
    </xf>
    <xf numFmtId="0" fontId="8" fillId="2" borderId="19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8" fillId="2" borderId="15" xfId="0" applyFont="1" applyFill="1" applyBorder="1"/>
    <xf numFmtId="0" fontId="10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4" xfId="0" applyFont="1" applyFill="1" applyBorder="1"/>
    <xf numFmtId="0" fontId="8" fillId="2" borderId="26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7" fillId="2" borderId="0" xfId="0" applyFont="1" applyFill="1"/>
    <xf numFmtId="0" fontId="8" fillId="2" borderId="26" xfId="0" applyFont="1" applyFill="1" applyBorder="1" applyAlignment="1"/>
    <xf numFmtId="0" fontId="10" fillId="2" borderId="31" xfId="0" applyFont="1" applyFill="1" applyBorder="1" applyAlignment="1">
      <alignment horizontal="center"/>
    </xf>
    <xf numFmtId="0" fontId="9" fillId="2" borderId="25" xfId="1" applyFont="1" applyFill="1" applyBorder="1" applyAlignment="1">
      <alignment horizontal="center"/>
    </xf>
    <xf numFmtId="0" fontId="8" fillId="2" borderId="24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0" fontId="8" fillId="2" borderId="24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right"/>
    </xf>
    <xf numFmtId="164" fontId="9" fillId="2" borderId="26" xfId="0" applyNumberFormat="1" applyFont="1" applyFill="1" applyBorder="1" applyAlignment="1">
      <alignment horizontal="center"/>
    </xf>
    <xf numFmtId="0" fontId="4" fillId="2" borderId="26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center"/>
    </xf>
    <xf numFmtId="0" fontId="8" fillId="2" borderId="8" xfId="0" applyFont="1" applyFill="1" applyBorder="1"/>
    <xf numFmtId="0" fontId="10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2" xfId="0" applyFont="1" applyFill="1" applyBorder="1" applyAlignment="1"/>
    <xf numFmtId="0" fontId="4" fillId="2" borderId="34" xfId="0" applyFont="1" applyFill="1" applyBorder="1" applyAlignment="1">
      <alignment horizontal="left"/>
    </xf>
    <xf numFmtId="0" fontId="3" fillId="2" borderId="32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2" fontId="3" fillId="2" borderId="34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0" fillId="0" borderId="0" xfId="0" applyFont="1" applyBorder="1"/>
    <xf numFmtId="0" fontId="7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/>
    <xf numFmtId="0" fontId="0" fillId="2" borderId="0" xfId="0" applyFont="1" applyFill="1"/>
    <xf numFmtId="0" fontId="0" fillId="2" borderId="0" xfId="0" applyFont="1" applyFill="1" applyBorder="1"/>
    <xf numFmtId="0" fontId="12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/>
    <xf numFmtId="0" fontId="11" fillId="0" borderId="0" xfId="1"/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I13"/>
  <sheetViews>
    <sheetView tabSelected="1" zoomScale="60" zoomScaleNormal="60" workbookViewId="0">
      <selection activeCell="G3" sqref="G3"/>
    </sheetView>
  </sheetViews>
  <sheetFormatPr defaultRowHeight="15" x14ac:dyDescent="0.25"/>
  <cols>
    <col min="1" max="1" width="16.85546875" customWidth="1"/>
    <col min="2" max="3" width="15.7109375" style="89" customWidth="1"/>
    <col min="4" max="4" width="22.42578125" style="90" customWidth="1"/>
    <col min="5" max="5" width="73" customWidth="1"/>
    <col min="6" max="6" width="15.42578125" customWidth="1"/>
    <col min="7" max="7" width="15.7109375" customWidth="1"/>
    <col min="8" max="8" width="12" customWidth="1"/>
    <col min="9" max="9" width="11.28515625" customWidth="1"/>
    <col min="10" max="10" width="12.85546875" customWidth="1"/>
    <col min="11" max="11" width="20.7109375" customWidth="1"/>
    <col min="12" max="12" width="10.28515625" customWidth="1"/>
    <col min="16" max="16" width="9.85546875" customWidth="1"/>
  </cols>
  <sheetData>
    <row r="2" spans="1:35" ht="23.25" x14ac:dyDescent="0.35">
      <c r="A2" s="1" t="s">
        <v>0</v>
      </c>
      <c r="B2" s="93" t="s">
        <v>40</v>
      </c>
      <c r="C2" s="92"/>
      <c r="D2" s="92"/>
      <c r="E2" s="1"/>
      <c r="F2" s="3" t="s">
        <v>1</v>
      </c>
      <c r="G2" s="94">
        <v>44522</v>
      </c>
      <c r="H2" s="93"/>
      <c r="K2" s="3"/>
      <c r="L2" s="2"/>
      <c r="M2" s="4"/>
      <c r="N2" s="5"/>
    </row>
    <row r="3" spans="1:35" ht="15.75" thickBot="1" x14ac:dyDescent="0.3">
      <c r="A3" s="4"/>
      <c r="B3" s="6"/>
      <c r="C3" s="7"/>
      <c r="D3" s="8"/>
      <c r="E3" s="4"/>
      <c r="F3" s="4"/>
      <c r="G3" s="4"/>
      <c r="H3" s="4"/>
      <c r="I3" s="4"/>
      <c r="J3" s="4"/>
      <c r="K3" s="4"/>
      <c r="L3" s="4"/>
      <c r="M3" s="4"/>
      <c r="N3" s="5"/>
    </row>
    <row r="4" spans="1:35" s="23" customFormat="1" ht="21.75" customHeight="1" x14ac:dyDescent="0.25">
      <c r="A4" s="9"/>
      <c r="B4" s="10"/>
      <c r="C4" s="11" t="s">
        <v>2</v>
      </c>
      <c r="D4" s="12"/>
      <c r="E4" s="13"/>
      <c r="F4" s="10"/>
      <c r="G4" s="11"/>
      <c r="H4" s="14" t="s">
        <v>3</v>
      </c>
      <c r="I4" s="15"/>
      <c r="J4" s="16"/>
      <c r="K4" s="17" t="s">
        <v>4</v>
      </c>
      <c r="L4" s="18" t="s">
        <v>5</v>
      </c>
      <c r="M4" s="19"/>
      <c r="N4" s="19"/>
      <c r="O4" s="20"/>
      <c r="P4" s="18" t="s">
        <v>6</v>
      </c>
      <c r="Q4" s="21"/>
      <c r="R4" s="21"/>
      <c r="S4" s="22"/>
    </row>
    <row r="5" spans="1:35" s="23" customFormat="1" ht="28.5" customHeight="1" thickBot="1" x14ac:dyDescent="0.3">
      <c r="A5" s="24" t="s">
        <v>7</v>
      </c>
      <c r="B5" s="25"/>
      <c r="C5" s="26" t="s">
        <v>8</v>
      </c>
      <c r="D5" s="27" t="s">
        <v>9</v>
      </c>
      <c r="E5" s="26" t="s">
        <v>10</v>
      </c>
      <c r="F5" s="25" t="s">
        <v>11</v>
      </c>
      <c r="G5" s="26" t="s">
        <v>12</v>
      </c>
      <c r="H5" s="28" t="s">
        <v>13</v>
      </c>
      <c r="I5" s="29" t="s">
        <v>14</v>
      </c>
      <c r="J5" s="30" t="s">
        <v>15</v>
      </c>
      <c r="K5" s="31" t="s">
        <v>16</v>
      </c>
      <c r="L5" s="28" t="s">
        <v>17</v>
      </c>
      <c r="M5" s="29" t="s">
        <v>18</v>
      </c>
      <c r="N5" s="29" t="s">
        <v>19</v>
      </c>
      <c r="O5" s="32" t="s">
        <v>20</v>
      </c>
      <c r="P5" s="28" t="s">
        <v>21</v>
      </c>
      <c r="Q5" s="29" t="s">
        <v>22</v>
      </c>
      <c r="R5" s="29" t="s">
        <v>23</v>
      </c>
      <c r="S5" s="30" t="s">
        <v>24</v>
      </c>
    </row>
    <row r="6" spans="1:35" s="23" customFormat="1" ht="39" customHeight="1" x14ac:dyDescent="0.25">
      <c r="A6" s="33" t="s">
        <v>25</v>
      </c>
      <c r="B6" s="34"/>
      <c r="C6" s="35" t="s">
        <v>26</v>
      </c>
      <c r="D6" s="36" t="s">
        <v>27</v>
      </c>
      <c r="E6" s="37" t="s">
        <v>28</v>
      </c>
      <c r="F6" s="38">
        <v>48</v>
      </c>
      <c r="G6" s="39"/>
      <c r="H6" s="40">
        <v>2.88</v>
      </c>
      <c r="I6" s="41">
        <v>13.92</v>
      </c>
      <c r="J6" s="42">
        <v>28.8</v>
      </c>
      <c r="K6" s="43">
        <v>254.4</v>
      </c>
      <c r="L6" s="40"/>
      <c r="M6" s="41"/>
      <c r="N6" s="41"/>
      <c r="O6" s="44"/>
      <c r="P6" s="40"/>
      <c r="Q6" s="41"/>
      <c r="R6" s="41"/>
      <c r="S6" s="42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</row>
    <row r="7" spans="1:35" s="57" customFormat="1" ht="26.45" customHeight="1" x14ac:dyDescent="0.25">
      <c r="A7" s="45"/>
      <c r="B7" s="46"/>
      <c r="C7" s="47">
        <v>56</v>
      </c>
      <c r="D7" s="48" t="s">
        <v>29</v>
      </c>
      <c r="E7" s="49" t="s">
        <v>30</v>
      </c>
      <c r="F7" s="50" t="s">
        <v>31</v>
      </c>
      <c r="G7" s="51"/>
      <c r="H7" s="52">
        <v>6.25</v>
      </c>
      <c r="I7" s="53">
        <v>7.15</v>
      </c>
      <c r="J7" s="54">
        <v>31.59</v>
      </c>
      <c r="K7" s="55">
        <v>215.25</v>
      </c>
      <c r="L7" s="52">
        <v>0.06</v>
      </c>
      <c r="M7" s="53">
        <v>0.88</v>
      </c>
      <c r="N7" s="53">
        <v>32.39</v>
      </c>
      <c r="O7" s="56">
        <v>0.14000000000000001</v>
      </c>
      <c r="P7" s="52">
        <v>184.17</v>
      </c>
      <c r="Q7" s="53">
        <v>173.51</v>
      </c>
      <c r="R7" s="53">
        <v>31.67</v>
      </c>
      <c r="S7" s="54">
        <v>0.41</v>
      </c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</row>
    <row r="8" spans="1:35" s="57" customFormat="1" ht="26.45" customHeight="1" x14ac:dyDescent="0.25">
      <c r="A8" s="45"/>
      <c r="B8" s="46"/>
      <c r="C8" s="47">
        <v>115</v>
      </c>
      <c r="D8" s="48" t="s">
        <v>32</v>
      </c>
      <c r="E8" s="58" t="s">
        <v>33</v>
      </c>
      <c r="F8" s="46">
        <v>200</v>
      </c>
      <c r="G8" s="51"/>
      <c r="H8" s="52">
        <v>6.6</v>
      </c>
      <c r="I8" s="53">
        <v>5.0999999999999996</v>
      </c>
      <c r="J8" s="54">
        <v>18.600000000000001</v>
      </c>
      <c r="K8" s="55">
        <v>148.4</v>
      </c>
      <c r="L8" s="52">
        <v>0.06</v>
      </c>
      <c r="M8" s="53">
        <v>2.6</v>
      </c>
      <c r="N8" s="53">
        <v>2.5999999999999999E-2</v>
      </c>
      <c r="O8" s="56">
        <v>0.02</v>
      </c>
      <c r="P8" s="52">
        <v>226.5</v>
      </c>
      <c r="Q8" s="53">
        <v>187.22</v>
      </c>
      <c r="R8" s="53">
        <v>40.36</v>
      </c>
      <c r="S8" s="54">
        <v>0.98</v>
      </c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</row>
    <row r="9" spans="1:35" s="57" customFormat="1" ht="26.45" customHeight="1" x14ac:dyDescent="0.25">
      <c r="A9" s="45"/>
      <c r="B9" s="59"/>
      <c r="C9" s="60">
        <v>119</v>
      </c>
      <c r="D9" s="61" t="s">
        <v>34</v>
      </c>
      <c r="E9" s="62" t="s">
        <v>35</v>
      </c>
      <c r="F9" s="63">
        <v>30</v>
      </c>
      <c r="G9" s="64"/>
      <c r="H9" s="52">
        <v>2.13</v>
      </c>
      <c r="I9" s="53">
        <v>0.21</v>
      </c>
      <c r="J9" s="54">
        <v>13.26</v>
      </c>
      <c r="K9" s="65">
        <v>72</v>
      </c>
      <c r="L9" s="52">
        <v>0.03</v>
      </c>
      <c r="M9" s="53">
        <v>0</v>
      </c>
      <c r="N9" s="53">
        <v>0</v>
      </c>
      <c r="O9" s="56">
        <v>0.05</v>
      </c>
      <c r="P9" s="52">
        <v>11.1</v>
      </c>
      <c r="Q9" s="53">
        <v>65.400000000000006</v>
      </c>
      <c r="R9" s="53">
        <v>19.5</v>
      </c>
      <c r="S9" s="54">
        <v>0.84</v>
      </c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</row>
    <row r="10" spans="1:35" s="57" customFormat="1" ht="26.45" customHeight="1" x14ac:dyDescent="0.25">
      <c r="A10" s="45"/>
      <c r="B10" s="63"/>
      <c r="C10" s="47">
        <v>120</v>
      </c>
      <c r="D10" s="61" t="s">
        <v>36</v>
      </c>
      <c r="E10" s="62" t="s">
        <v>37</v>
      </c>
      <c r="F10" s="63">
        <v>20</v>
      </c>
      <c r="G10" s="64"/>
      <c r="H10" s="52">
        <v>1.1399999999999999</v>
      </c>
      <c r="I10" s="53">
        <v>0.22</v>
      </c>
      <c r="J10" s="54">
        <v>7.44</v>
      </c>
      <c r="K10" s="65">
        <v>36.26</v>
      </c>
      <c r="L10" s="52">
        <v>0.02</v>
      </c>
      <c r="M10" s="53">
        <v>0.08</v>
      </c>
      <c r="N10" s="53">
        <v>0</v>
      </c>
      <c r="O10" s="56">
        <v>0.06</v>
      </c>
      <c r="P10" s="52">
        <v>6.8</v>
      </c>
      <c r="Q10" s="53">
        <v>24</v>
      </c>
      <c r="R10" s="53">
        <v>8.1999999999999993</v>
      </c>
      <c r="S10" s="54">
        <v>0.46</v>
      </c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</row>
    <row r="11" spans="1:35" s="57" customFormat="1" ht="26.45" customHeight="1" x14ac:dyDescent="0.25">
      <c r="A11" s="45"/>
      <c r="B11" s="63"/>
      <c r="C11" s="47"/>
      <c r="D11" s="61"/>
      <c r="E11" s="66" t="s">
        <v>38</v>
      </c>
      <c r="F11" s="67">
        <f>F6+F8+F9+F10+205</f>
        <v>503</v>
      </c>
      <c r="G11" s="64"/>
      <c r="H11" s="52">
        <f t="shared" ref="H11:S11" si="0">H6+H7+H8+H9+H10</f>
        <v>19</v>
      </c>
      <c r="I11" s="53">
        <f t="shared" si="0"/>
        <v>26.6</v>
      </c>
      <c r="J11" s="54">
        <f t="shared" si="0"/>
        <v>99.690000000000012</v>
      </c>
      <c r="K11" s="55">
        <f t="shared" si="0"/>
        <v>726.31</v>
      </c>
      <c r="L11" s="52">
        <f t="shared" si="0"/>
        <v>0.16999999999999998</v>
      </c>
      <c r="M11" s="53">
        <f t="shared" si="0"/>
        <v>3.56</v>
      </c>
      <c r="N11" s="53">
        <f t="shared" si="0"/>
        <v>32.416000000000004</v>
      </c>
      <c r="O11" s="56">
        <f t="shared" si="0"/>
        <v>0.27</v>
      </c>
      <c r="P11" s="52">
        <f t="shared" si="0"/>
        <v>428.57</v>
      </c>
      <c r="Q11" s="53">
        <f t="shared" si="0"/>
        <v>450.13</v>
      </c>
      <c r="R11" s="53">
        <f t="shared" si="0"/>
        <v>99.73</v>
      </c>
      <c r="S11" s="54">
        <f t="shared" si="0"/>
        <v>2.69</v>
      </c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</row>
    <row r="12" spans="1:35" s="57" customFormat="1" ht="26.45" customHeight="1" thickBot="1" x14ac:dyDescent="0.3">
      <c r="A12" s="68"/>
      <c r="B12" s="69"/>
      <c r="C12" s="70"/>
      <c r="D12" s="71"/>
      <c r="E12" s="72" t="s">
        <v>39</v>
      </c>
      <c r="F12" s="73"/>
      <c r="G12" s="74"/>
      <c r="H12" s="75"/>
      <c r="I12" s="76"/>
      <c r="J12" s="77"/>
      <c r="K12" s="78">
        <f>K11/23.5</f>
        <v>30.906808510638296</v>
      </c>
      <c r="L12" s="75"/>
      <c r="M12" s="76"/>
      <c r="N12" s="76"/>
      <c r="O12" s="79"/>
      <c r="P12" s="75"/>
      <c r="Q12" s="76"/>
      <c r="R12" s="76"/>
      <c r="S12" s="77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</row>
    <row r="13" spans="1:35" ht="15.75" x14ac:dyDescent="0.25">
      <c r="A13" s="80"/>
      <c r="B13" s="81"/>
      <c r="C13" s="82"/>
      <c r="D13" s="83"/>
      <c r="E13" s="84"/>
      <c r="F13" s="84"/>
      <c r="G13" s="85"/>
      <c r="H13" s="86"/>
      <c r="I13" s="85"/>
      <c r="J13" s="84"/>
      <c r="K13" s="87"/>
      <c r="L13" s="84"/>
      <c r="M13" s="84"/>
      <c r="N13" s="84"/>
      <c r="O13" s="88"/>
      <c r="P13" s="88"/>
      <c r="Q13" s="88"/>
      <c r="R13" s="88"/>
      <c r="S13" s="88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2021-11-22T16:18:02Z</dcterms:created>
  <dcterms:modified xsi:type="dcterms:W3CDTF">2021-11-22T16:20:43Z</dcterms:modified>
</cp:coreProperties>
</file>