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K11" i="1"/>
  <c r="L11" i="1"/>
  <c r="M11" i="1"/>
  <c r="N11" i="1"/>
  <c r="O11" i="1"/>
  <c r="P11" i="1"/>
  <c r="Q11" i="1"/>
  <c r="R11" i="1"/>
  <c r="J12" i="1"/>
</calcChain>
</file>

<file path=xl/sharedStrings.xml><?xml version="1.0" encoding="utf-8"?>
<sst xmlns="http://schemas.openxmlformats.org/spreadsheetml/2006/main" count="39" uniqueCount="39">
  <si>
    <t>Доля суточной потребности в энергии, %</t>
  </si>
  <si>
    <t>Итого за прием пищи:</t>
  </si>
  <si>
    <t>Хлеб ржаной</t>
  </si>
  <si>
    <t>хлеб ржаной</t>
  </si>
  <si>
    <t>хлеб пшеничный</t>
  </si>
  <si>
    <t>Батон пшеничный</t>
  </si>
  <si>
    <t>Горячий шоколад</t>
  </si>
  <si>
    <t>горячий напиток</t>
  </si>
  <si>
    <t>Запеканка из творога с  фруктово ягодной начинкой (клубника)</t>
  </si>
  <si>
    <t xml:space="preserve"> горячее блюдо</t>
  </si>
  <si>
    <t>Фрукты в ассортименте (мандарин)</t>
  </si>
  <si>
    <t>закуска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</si>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</sst>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1" fillId="2" borderId="0" xfId="0" applyFont="1" applyFill="1"/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1" fillId="0" borderId="0" xfId="0" applyFo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6" xfId="0" applyFont="1" applyBorder="1"/>
    <xf numFmtId="0" fontId="6" fillId="0" borderId="9" xfId="1" applyFont="1" applyBorder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" fillId="0" borderId="10" xfId="0" applyFont="1" applyBorder="1"/>
    <xf numFmtId="0" fontId="2" fillId="0" borderId="17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4" xfId="0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164" fontId="4" fillId="2" borderId="9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6" xfId="0" applyFont="1" applyFill="1" applyBorder="1"/>
    <xf numFmtId="0" fontId="6" fillId="2" borderId="9" xfId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2" borderId="9" xfId="0" applyFont="1" applyFill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7" xfId="0" applyFont="1" applyBorder="1"/>
    <xf numFmtId="0" fontId="2" fillId="0" borderId="2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3" fillId="0" borderId="8" xfId="0" applyFont="1" applyBorder="1"/>
    <xf numFmtId="0" fontId="4" fillId="0" borderId="31" xfId="0" applyFont="1" applyBorder="1"/>
    <xf numFmtId="0" fontId="4" fillId="0" borderId="19" xfId="0" applyFont="1" applyBorder="1"/>
    <xf numFmtId="0" fontId="4" fillId="0" borderId="31" xfId="0" applyFont="1" applyBorder="1" applyAlignment="1">
      <alignment horizontal="center"/>
    </xf>
    <xf numFmtId="0" fontId="5" fillId="0" borderId="31" xfId="0" applyFont="1" applyBorder="1"/>
    <xf numFmtId="0" fontId="8" fillId="0" borderId="32" xfId="0" applyFont="1" applyBorder="1"/>
    <xf numFmtId="0" fontId="3" fillId="0" borderId="2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7" fillId="0" borderId="0" xfId="1"/>
    <xf numFmtId="0" fontId="4" fillId="0" borderId="30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18" xfId="0" applyFont="1" applyBorder="1" applyAlignment="1"/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3"/>
  <sheetViews>
    <sheetView tabSelected="1" zoomScale="60" zoomScaleNormal="60" workbookViewId="0">
      <selection activeCell="B2" sqref="B2:D2"/>
    </sheetView>
  </sheetViews>
  <sheetFormatPr defaultRowHeight="15" x14ac:dyDescent="0.25"/>
  <cols>
    <col min="1" max="1" width="16.85546875" customWidth="1"/>
    <col min="2" max="2" width="15.7109375" style="1" customWidth="1"/>
    <col min="3" max="3" width="24.42578125" customWidth="1"/>
    <col min="4" max="4" width="64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</cols>
  <sheetData>
    <row r="2" spans="1:37" ht="23.25" x14ac:dyDescent="0.35">
      <c r="A2" s="78" t="s">
        <v>37</v>
      </c>
      <c r="B2" s="85" t="s">
        <v>38</v>
      </c>
      <c r="C2" s="85"/>
      <c r="D2" s="85"/>
      <c r="E2" s="77" t="s">
        <v>36</v>
      </c>
      <c r="F2" s="86">
        <v>44545</v>
      </c>
      <c r="G2" s="85"/>
      <c r="J2" s="77"/>
      <c r="K2" s="76"/>
      <c r="L2" s="74"/>
      <c r="M2" s="3"/>
    </row>
    <row r="3" spans="1:37" ht="15.75" thickBot="1" x14ac:dyDescent="0.3">
      <c r="A3" s="74"/>
      <c r="B3" s="75"/>
      <c r="C3" s="74"/>
      <c r="D3" s="74"/>
      <c r="E3" s="74"/>
      <c r="F3" s="74"/>
      <c r="G3" s="74"/>
      <c r="H3" s="74"/>
      <c r="I3" s="74"/>
      <c r="J3" s="74"/>
      <c r="K3" s="74"/>
      <c r="L3" s="74"/>
      <c r="M3" s="3"/>
    </row>
    <row r="4" spans="1:37" s="8" customFormat="1" ht="21.75" customHeight="1" x14ac:dyDescent="0.25">
      <c r="A4" s="73"/>
      <c r="B4" s="70" t="s">
        <v>35</v>
      </c>
      <c r="C4" s="72"/>
      <c r="D4" s="71"/>
      <c r="E4" s="70"/>
      <c r="F4" s="70"/>
      <c r="G4" s="69" t="s">
        <v>34</v>
      </c>
      <c r="H4" s="69"/>
      <c r="I4" s="69"/>
      <c r="J4" s="68" t="s">
        <v>33</v>
      </c>
      <c r="K4" s="80" t="s">
        <v>32</v>
      </c>
      <c r="L4" s="81"/>
      <c r="M4" s="81"/>
      <c r="N4" s="82"/>
      <c r="O4" s="80" t="s">
        <v>31</v>
      </c>
      <c r="P4" s="83"/>
      <c r="Q4" s="83"/>
      <c r="R4" s="84"/>
    </row>
    <row r="5" spans="1:37" s="8" customFormat="1" ht="28.5" customHeight="1" thickBot="1" x14ac:dyDescent="0.3">
      <c r="A5" s="67" t="s">
        <v>30</v>
      </c>
      <c r="B5" s="65" t="s">
        <v>29</v>
      </c>
      <c r="C5" s="66" t="s">
        <v>28</v>
      </c>
      <c r="D5" s="65" t="s">
        <v>27</v>
      </c>
      <c r="E5" s="65" t="s">
        <v>26</v>
      </c>
      <c r="F5" s="65" t="s">
        <v>25</v>
      </c>
      <c r="G5" s="64" t="s">
        <v>24</v>
      </c>
      <c r="H5" s="60" t="s">
        <v>23</v>
      </c>
      <c r="I5" s="63" t="s">
        <v>22</v>
      </c>
      <c r="J5" s="62" t="s">
        <v>21</v>
      </c>
      <c r="K5" s="61" t="s">
        <v>20</v>
      </c>
      <c r="L5" s="60" t="s">
        <v>19</v>
      </c>
      <c r="M5" s="60" t="s">
        <v>18</v>
      </c>
      <c r="N5" s="59" t="s">
        <v>17</v>
      </c>
      <c r="O5" s="61" t="s">
        <v>16</v>
      </c>
      <c r="P5" s="60" t="s">
        <v>15</v>
      </c>
      <c r="Q5" s="60" t="s">
        <v>14</v>
      </c>
      <c r="R5" s="59" t="s">
        <v>13</v>
      </c>
    </row>
    <row r="6" spans="1:37" s="8" customFormat="1" ht="26.45" customHeight="1" x14ac:dyDescent="0.25">
      <c r="A6" s="28" t="s">
        <v>12</v>
      </c>
      <c r="B6" s="58">
        <v>137</v>
      </c>
      <c r="C6" s="57" t="s">
        <v>11</v>
      </c>
      <c r="D6" s="56" t="s">
        <v>10</v>
      </c>
      <c r="E6" s="29">
        <v>150</v>
      </c>
      <c r="F6" s="55"/>
      <c r="G6" s="54">
        <v>1.35</v>
      </c>
      <c r="H6" s="50">
        <v>0</v>
      </c>
      <c r="I6" s="53">
        <v>12.9</v>
      </c>
      <c r="J6" s="52">
        <v>57</v>
      </c>
      <c r="K6" s="51">
        <v>0.09</v>
      </c>
      <c r="L6" s="50">
        <v>57</v>
      </c>
      <c r="M6" s="50">
        <v>0.09</v>
      </c>
      <c r="N6" s="49">
        <v>0</v>
      </c>
      <c r="O6" s="51">
        <v>52.5</v>
      </c>
      <c r="P6" s="50">
        <v>25.5</v>
      </c>
      <c r="Q6" s="50">
        <v>16.5</v>
      </c>
      <c r="R6" s="49">
        <v>0.15</v>
      </c>
    </row>
    <row r="7" spans="1:37" s="4" customFormat="1" ht="39.75" customHeight="1" x14ac:dyDescent="0.25">
      <c r="A7" s="38"/>
      <c r="B7" s="22">
        <v>72</v>
      </c>
      <c r="C7" s="21" t="s">
        <v>9</v>
      </c>
      <c r="D7" s="20" t="s">
        <v>8</v>
      </c>
      <c r="E7" s="22">
        <v>150</v>
      </c>
      <c r="F7" s="19"/>
      <c r="G7" s="40">
        <v>21.9</v>
      </c>
      <c r="H7" s="24">
        <v>14.85</v>
      </c>
      <c r="I7" s="27">
        <v>34.799999999999997</v>
      </c>
      <c r="J7" s="26">
        <v>360</v>
      </c>
      <c r="K7" s="25">
        <v>0.05</v>
      </c>
      <c r="L7" s="24">
        <v>0.6</v>
      </c>
      <c r="M7" s="24">
        <v>0.2</v>
      </c>
      <c r="N7" s="23">
        <v>0.5</v>
      </c>
      <c r="O7" s="25">
        <v>159.9</v>
      </c>
      <c r="P7" s="24">
        <v>238</v>
      </c>
      <c r="Q7" s="24">
        <v>22.9</v>
      </c>
      <c r="R7" s="23">
        <v>1.3</v>
      </c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</row>
    <row r="8" spans="1:37" s="4" customFormat="1" ht="26.45" customHeight="1" x14ac:dyDescent="0.25">
      <c r="A8" s="38"/>
      <c r="B8" s="22">
        <v>116</v>
      </c>
      <c r="C8" s="21" t="s">
        <v>7</v>
      </c>
      <c r="D8" s="48" t="s">
        <v>6</v>
      </c>
      <c r="E8" s="22">
        <v>200</v>
      </c>
      <c r="F8" s="19"/>
      <c r="G8" s="14">
        <v>3.2</v>
      </c>
      <c r="H8" s="10">
        <v>3.2</v>
      </c>
      <c r="I8" s="13">
        <v>14.6</v>
      </c>
      <c r="J8" s="12">
        <v>100.8</v>
      </c>
      <c r="K8" s="11">
        <v>6.5</v>
      </c>
      <c r="L8" s="10">
        <v>1.08</v>
      </c>
      <c r="M8" s="10">
        <v>0.02</v>
      </c>
      <c r="N8" s="9">
        <v>6.5</v>
      </c>
      <c r="O8" s="11">
        <v>178.44</v>
      </c>
      <c r="P8" s="10">
        <v>136.9</v>
      </c>
      <c r="Q8" s="10">
        <v>25.2</v>
      </c>
      <c r="R8" s="9">
        <v>0.42</v>
      </c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</row>
    <row r="9" spans="1:37" s="4" customFormat="1" ht="26.45" customHeight="1" x14ac:dyDescent="0.25">
      <c r="A9" s="38"/>
      <c r="B9" s="18">
        <v>121</v>
      </c>
      <c r="C9" s="17" t="s">
        <v>4</v>
      </c>
      <c r="D9" s="47" t="s">
        <v>5</v>
      </c>
      <c r="E9" s="46">
        <v>20</v>
      </c>
      <c r="F9" s="15"/>
      <c r="G9" s="14">
        <v>1.44</v>
      </c>
      <c r="H9" s="10">
        <v>0.13</v>
      </c>
      <c r="I9" s="13">
        <v>9.83</v>
      </c>
      <c r="J9" s="12">
        <v>50.44</v>
      </c>
      <c r="K9" s="11">
        <v>0.04</v>
      </c>
      <c r="L9" s="10">
        <v>0</v>
      </c>
      <c r="M9" s="10">
        <v>0</v>
      </c>
      <c r="N9" s="9">
        <v>0.51</v>
      </c>
      <c r="O9" s="11">
        <v>7.5</v>
      </c>
      <c r="P9" s="10">
        <v>24.6</v>
      </c>
      <c r="Q9" s="10">
        <v>9.9</v>
      </c>
      <c r="R9" s="9">
        <v>0.45</v>
      </c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</row>
    <row r="10" spans="1:37" s="4" customFormat="1" ht="30" customHeight="1" x14ac:dyDescent="0.25">
      <c r="A10" s="38"/>
      <c r="B10" s="15">
        <v>120</v>
      </c>
      <c r="C10" s="17" t="s">
        <v>3</v>
      </c>
      <c r="D10" s="16" t="s">
        <v>2</v>
      </c>
      <c r="E10" s="15">
        <v>20</v>
      </c>
      <c r="F10" s="15"/>
      <c r="G10" s="14">
        <v>1.1399999999999999</v>
      </c>
      <c r="H10" s="10">
        <v>0.22</v>
      </c>
      <c r="I10" s="13">
        <v>7.44</v>
      </c>
      <c r="J10" s="45">
        <v>36.26</v>
      </c>
      <c r="K10" s="11">
        <v>0.02</v>
      </c>
      <c r="L10" s="10">
        <v>0.08</v>
      </c>
      <c r="M10" s="10">
        <v>0</v>
      </c>
      <c r="N10" s="9">
        <v>0.06</v>
      </c>
      <c r="O10" s="11">
        <v>6.8</v>
      </c>
      <c r="P10" s="10">
        <v>24</v>
      </c>
      <c r="Q10" s="10">
        <v>8.1999999999999993</v>
      </c>
      <c r="R10" s="9">
        <v>0.46</v>
      </c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</row>
    <row r="11" spans="1:37" s="4" customFormat="1" ht="26.45" customHeight="1" x14ac:dyDescent="0.25">
      <c r="A11" s="38"/>
      <c r="B11" s="44"/>
      <c r="C11" s="43"/>
      <c r="D11" s="7" t="s">
        <v>1</v>
      </c>
      <c r="E11" s="42">
        <f>SUM(E6:E10)</f>
        <v>540</v>
      </c>
      <c r="F11" s="41"/>
      <c r="G11" s="40">
        <f t="shared" ref="G11:R11" si="0">SUM(G6:G10)</f>
        <v>29.03</v>
      </c>
      <c r="H11" s="24">
        <f t="shared" si="0"/>
        <v>18.399999999999999</v>
      </c>
      <c r="I11" s="27">
        <f t="shared" si="0"/>
        <v>79.569999999999993</v>
      </c>
      <c r="J11" s="39">
        <f t="shared" si="0"/>
        <v>604.5</v>
      </c>
      <c r="K11" s="25">
        <f t="shared" si="0"/>
        <v>6.6999999999999993</v>
      </c>
      <c r="L11" s="24">
        <f t="shared" si="0"/>
        <v>58.76</v>
      </c>
      <c r="M11" s="24">
        <f t="shared" si="0"/>
        <v>0.31000000000000005</v>
      </c>
      <c r="N11" s="23">
        <f t="shared" si="0"/>
        <v>7.5699999999999994</v>
      </c>
      <c r="O11" s="25">
        <f t="shared" si="0"/>
        <v>405.14000000000004</v>
      </c>
      <c r="P11" s="24">
        <f t="shared" si="0"/>
        <v>449</v>
      </c>
      <c r="Q11" s="24">
        <f t="shared" si="0"/>
        <v>82.7</v>
      </c>
      <c r="R11" s="23">
        <f t="shared" si="0"/>
        <v>2.78</v>
      </c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</row>
    <row r="12" spans="1:37" s="4" customFormat="1" ht="26.45" customHeight="1" thickBot="1" x14ac:dyDescent="0.3">
      <c r="A12" s="38"/>
      <c r="B12" s="5"/>
      <c r="C12" s="37"/>
      <c r="D12" s="6" t="s">
        <v>0</v>
      </c>
      <c r="E12" s="5"/>
      <c r="F12" s="36"/>
      <c r="G12" s="35"/>
      <c r="H12" s="31"/>
      <c r="I12" s="34"/>
      <c r="J12" s="33">
        <f>J11/23.5</f>
        <v>25.723404255319149</v>
      </c>
      <c r="K12" s="32"/>
      <c r="L12" s="31"/>
      <c r="M12" s="31"/>
      <c r="N12" s="30"/>
      <c r="O12" s="32"/>
      <c r="P12" s="31"/>
      <c r="Q12" s="31"/>
      <c r="R12" s="30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</row>
    <row r="13" spans="1:37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37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37" x14ac:dyDescent="0.2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37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</row>
    <row r="17" spans="1:18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1:18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18" x14ac:dyDescent="0.2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8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1:18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</row>
    <row r="22" spans="1:18" x14ac:dyDescent="0.25">
      <c r="C22" s="2"/>
      <c r="D22" s="2"/>
      <c r="E22" s="2"/>
      <c r="F22" s="2"/>
      <c r="G22" s="2"/>
      <c r="H22" s="2"/>
      <c r="I22" s="2"/>
    </row>
    <row r="23" spans="1:18" x14ac:dyDescent="0.25">
      <c r="C23" s="2"/>
      <c r="D23" s="2"/>
      <c r="E23" s="2"/>
      <c r="F23" s="2"/>
      <c r="G23" s="2"/>
      <c r="H23" s="2"/>
      <c r="I23" s="2"/>
    </row>
  </sheetData>
  <mergeCells count="4">
    <mergeCell ref="K4:N4"/>
    <mergeCell ref="O4:R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2021-12-14T18:00:11Z</dcterms:created>
  <dcterms:modified xsi:type="dcterms:W3CDTF">2021-12-14T18:07:49Z</dcterms:modified>
</cp:coreProperties>
</file>