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K14" i="1" s="1"/>
  <c r="J12" i="1"/>
  <c r="I12" i="1"/>
  <c r="H12" i="1"/>
  <c r="F12" i="1"/>
  <c r="K13" i="1"/>
</calcChain>
</file>

<file path=xl/sharedStrings.xml><?xml version="1.0" encoding="utf-8"?>
<sst xmlns="http://schemas.openxmlformats.org/spreadsheetml/2006/main" count="46" uniqueCount="43">
  <si>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</si>
  <si>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</si>
  <si>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</si>
  <si>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</si>
  <si>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</si>
  <si>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</si>
  <si>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</si>
  <si>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</si>
  <si>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</si>
  <si>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</si>
  <si>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</si>
  <si>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</si>
  <si>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</si>
  <si>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</si>
  <si>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</si>
  <si>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</si>
  <si>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</si>
  <si>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</si>
  <si>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</si>
  <si>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</si>
  <si>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</si>
  <si>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</si>
  <si>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</si>
  <si>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</si>
  <si>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</si>
  <si>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</si>
  <si>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</si>
  <si>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Сыр порциями</t>
  </si>
  <si>
    <t>п/к*</t>
  </si>
  <si>
    <t>2 блюдо</t>
  </si>
  <si>
    <t>о/о**</t>
  </si>
  <si>
    <t>Филе птицы  тушеное с овощами</t>
  </si>
  <si>
    <t xml:space="preserve"> гарнир</t>
  </si>
  <si>
    <t>Макароны отварные с маслом</t>
  </si>
  <si>
    <t>3 блюдо</t>
  </si>
  <si>
    <t>Компот  из смеси  фруктов  и ягод (фруктовая смесь: яблоко, клубника, вишня слива )  NEW</t>
  </si>
  <si>
    <t>хлеб пшеничный</t>
  </si>
  <si>
    <t>Хлеб пшеничный</t>
  </si>
  <si>
    <t>хлеб ржаной</t>
  </si>
  <si>
    <t xml:space="preserve"> 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</si>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</sst>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21" xfId="0" applyFont="1" applyBorder="1"/>
    <xf numFmtId="0" fontId="8" fillId="2" borderId="21" xfId="0" applyFont="1" applyFill="1" applyBorder="1"/>
    <xf numFmtId="0" fontId="7" fillId="2" borderId="0" xfId="0" applyFont="1" applyFill="1"/>
    <xf numFmtId="0" fontId="10" fillId="2" borderId="24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6" fillId="2" borderId="0" xfId="0" applyFont="1" applyFill="1"/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9" fillId="2" borderId="20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/>
    <xf numFmtId="164" fontId="9" fillId="2" borderId="27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Alignment="1">
      <alignment horizontal="center"/>
    </xf>
    <xf numFmtId="0" fontId="11" fillId="0" borderId="0" xfId="1"/>
    <xf numFmtId="0" fontId="8" fillId="2" borderId="22" xfId="0" applyFont="1" applyFill="1" applyBorder="1" applyAlignment="1">
      <alignment horizontal="center"/>
    </xf>
    <xf numFmtId="0" fontId="8" fillId="2" borderId="25" xfId="0" applyFont="1" applyFill="1" applyBorder="1"/>
    <xf numFmtId="0" fontId="8" fillId="2" borderId="26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right"/>
    </xf>
    <xf numFmtId="0" fontId="8" fillId="2" borderId="27" xfId="0" applyFont="1" applyFill="1" applyBorder="1" applyAlignment="1">
      <alignment horizontal="center"/>
    </xf>
    <xf numFmtId="0" fontId="8" fillId="2" borderId="25" xfId="0" applyFont="1" applyFill="1" applyBorder="1" applyAlignment="1">
      <alignment vertical="center" wrapText="1"/>
    </xf>
    <xf numFmtId="164" fontId="9" fillId="2" borderId="25" xfId="0" applyNumberFormat="1" applyFont="1" applyFill="1" applyBorder="1" applyAlignment="1">
      <alignment horizontal="center"/>
    </xf>
    <xf numFmtId="0" fontId="6" fillId="2" borderId="24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left"/>
    </xf>
    <xf numFmtId="0" fontId="6" fillId="2" borderId="30" xfId="0" applyFont="1" applyFill="1" applyBorder="1"/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1" width="16.85546875" customWidth="1"/>
    <col min="2" max="3" width="15.7109375" style="70" customWidth="1"/>
    <col min="4" max="4" width="24.42578125" style="70" customWidth="1"/>
    <col min="5" max="5" width="65.710937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8.42578125" customWidth="1"/>
    <col min="16" max="16" width="9.85546875" customWidth="1"/>
  </cols>
  <sheetData>
    <row r="2" spans="1:21" ht="23.25" x14ac:dyDescent="0.35">
      <c r="A2" s="1" t="s">
        <v>0</v>
      </c>
      <c r="B2" s="95" t="s">
        <v>42</v>
      </c>
      <c r="C2" s="95"/>
      <c r="D2" s="95"/>
      <c r="E2" s="1"/>
      <c r="F2" s="3" t="s">
        <v>1</v>
      </c>
      <c r="G2" s="97">
        <v>44581</v>
      </c>
      <c r="H2" s="96"/>
      <c r="K2" s="3"/>
      <c r="L2" s="2"/>
      <c r="M2" s="4"/>
      <c r="N2" s="5"/>
    </row>
    <row r="3" spans="1:21" ht="15.75" thickBot="1" x14ac:dyDescent="0.3">
      <c r="A3" s="4"/>
      <c r="B3" s="6"/>
      <c r="C3" s="7"/>
      <c r="D3" s="7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1" s="22" customFormat="1" ht="21.75" customHeight="1" x14ac:dyDescent="0.25">
      <c r="A4" s="8"/>
      <c r="B4" s="9"/>
      <c r="C4" s="10" t="s">
        <v>2</v>
      </c>
      <c r="D4" s="11"/>
      <c r="E4" s="12"/>
      <c r="F4" s="9"/>
      <c r="G4" s="13"/>
      <c r="H4" s="14" t="s">
        <v>3</v>
      </c>
      <c r="I4" s="14"/>
      <c r="J4" s="14"/>
      <c r="K4" s="15" t="s">
        <v>4</v>
      </c>
      <c r="L4" s="16" t="s">
        <v>5</v>
      </c>
      <c r="M4" s="17"/>
      <c r="N4" s="17"/>
      <c r="O4" s="18"/>
      <c r="P4" s="19" t="s">
        <v>6</v>
      </c>
      <c r="Q4" s="20"/>
      <c r="R4" s="20"/>
      <c r="S4" s="21"/>
    </row>
    <row r="5" spans="1:21" s="22" customFormat="1" ht="28.5" customHeight="1" thickBot="1" x14ac:dyDescent="0.3">
      <c r="A5" s="23" t="s">
        <v>7</v>
      </c>
      <c r="B5" s="24"/>
      <c r="C5" s="25" t="s">
        <v>8</v>
      </c>
      <c r="D5" s="26" t="s">
        <v>9</v>
      </c>
      <c r="E5" s="27" t="s">
        <v>10</v>
      </c>
      <c r="F5" s="24" t="s">
        <v>11</v>
      </c>
      <c r="G5" s="28" t="s">
        <v>12</v>
      </c>
      <c r="H5" s="29" t="s">
        <v>13</v>
      </c>
      <c r="I5" s="30" t="s">
        <v>14</v>
      </c>
      <c r="J5" s="31" t="s">
        <v>15</v>
      </c>
      <c r="K5" s="32" t="s">
        <v>16</v>
      </c>
      <c r="L5" s="33" t="s">
        <v>17</v>
      </c>
      <c r="M5" s="34" t="s">
        <v>18</v>
      </c>
      <c r="N5" s="34" t="s">
        <v>19</v>
      </c>
      <c r="O5" s="35" t="s">
        <v>20</v>
      </c>
      <c r="P5" s="36" t="s">
        <v>21</v>
      </c>
      <c r="Q5" s="34" t="s">
        <v>22</v>
      </c>
      <c r="R5" s="34" t="s">
        <v>23</v>
      </c>
      <c r="S5" s="35" t="s">
        <v>24</v>
      </c>
    </row>
    <row r="6" spans="1:21" s="22" customFormat="1" ht="26.45" customHeight="1" x14ac:dyDescent="0.25">
      <c r="A6" s="37" t="s">
        <v>25</v>
      </c>
      <c r="B6" s="72"/>
      <c r="C6" s="65">
        <v>1</v>
      </c>
      <c r="D6" s="50" t="s">
        <v>26</v>
      </c>
      <c r="E6" s="73" t="s">
        <v>27</v>
      </c>
      <c r="F6" s="74">
        <v>15</v>
      </c>
      <c r="G6" s="75"/>
      <c r="H6" s="44">
        <v>3.66</v>
      </c>
      <c r="I6" s="42">
        <v>3.54</v>
      </c>
      <c r="J6" s="57">
        <v>0</v>
      </c>
      <c r="K6" s="61">
        <v>46.5</v>
      </c>
      <c r="L6" s="41">
        <v>0</v>
      </c>
      <c r="M6" s="42">
        <v>0.24</v>
      </c>
      <c r="N6" s="42">
        <v>0</v>
      </c>
      <c r="O6" s="43">
        <v>0</v>
      </c>
      <c r="P6" s="44">
        <v>150</v>
      </c>
      <c r="Q6" s="42">
        <v>81.599999999999994</v>
      </c>
      <c r="R6" s="42">
        <v>7.05</v>
      </c>
      <c r="S6" s="43">
        <v>0.09</v>
      </c>
    </row>
    <row r="7" spans="1:21" s="39" customFormat="1" ht="26.45" customHeight="1" x14ac:dyDescent="0.25">
      <c r="A7" s="38"/>
      <c r="B7" s="40" t="s">
        <v>30</v>
      </c>
      <c r="C7" s="76">
        <v>177</v>
      </c>
      <c r="D7" s="50" t="s">
        <v>29</v>
      </c>
      <c r="E7" s="58" t="s">
        <v>31</v>
      </c>
      <c r="F7" s="46">
        <v>90</v>
      </c>
      <c r="G7" s="60"/>
      <c r="H7" s="51">
        <v>19.71</v>
      </c>
      <c r="I7" s="52">
        <v>3.42</v>
      </c>
      <c r="J7" s="53">
        <v>1.26</v>
      </c>
      <c r="K7" s="54">
        <v>114.3</v>
      </c>
      <c r="L7" s="55">
        <v>0.06</v>
      </c>
      <c r="M7" s="52">
        <v>3.98</v>
      </c>
      <c r="N7" s="52">
        <v>0.01</v>
      </c>
      <c r="O7" s="56">
        <v>0.83</v>
      </c>
      <c r="P7" s="51">
        <v>21.32</v>
      </c>
      <c r="Q7" s="52">
        <v>76.22</v>
      </c>
      <c r="R7" s="52">
        <v>22.3</v>
      </c>
      <c r="S7" s="56">
        <v>0.96</v>
      </c>
    </row>
    <row r="8" spans="1:21" s="39" customFormat="1" ht="26.45" customHeight="1" x14ac:dyDescent="0.25">
      <c r="A8" s="38"/>
      <c r="B8" s="40"/>
      <c r="C8" s="65">
        <v>64</v>
      </c>
      <c r="D8" s="50" t="s">
        <v>32</v>
      </c>
      <c r="E8" s="77" t="s">
        <v>33</v>
      </c>
      <c r="F8" s="59">
        <v>150</v>
      </c>
      <c r="G8" s="46"/>
      <c r="H8" s="51">
        <v>6.45</v>
      </c>
      <c r="I8" s="52">
        <v>4.05</v>
      </c>
      <c r="J8" s="53">
        <v>40.200000000000003</v>
      </c>
      <c r="K8" s="54">
        <v>223.65</v>
      </c>
      <c r="L8" s="55">
        <v>0.08</v>
      </c>
      <c r="M8" s="52">
        <v>0</v>
      </c>
      <c r="N8" s="52">
        <v>0</v>
      </c>
      <c r="O8" s="56">
        <v>2.0699999999999998</v>
      </c>
      <c r="P8" s="51">
        <v>13.05</v>
      </c>
      <c r="Q8" s="52">
        <v>58.34</v>
      </c>
      <c r="R8" s="52">
        <v>22.53</v>
      </c>
      <c r="S8" s="56">
        <v>1.25</v>
      </c>
    </row>
    <row r="9" spans="1:21" s="39" customFormat="1" ht="39.75" customHeight="1" x14ac:dyDescent="0.25">
      <c r="A9" s="38"/>
      <c r="B9" s="40"/>
      <c r="C9" s="49">
        <v>216</v>
      </c>
      <c r="D9" s="50" t="s">
        <v>34</v>
      </c>
      <c r="E9" s="77" t="s">
        <v>35</v>
      </c>
      <c r="F9" s="59">
        <v>200</v>
      </c>
      <c r="G9" s="73"/>
      <c r="H9" s="41">
        <v>0.26</v>
      </c>
      <c r="I9" s="42">
        <v>0</v>
      </c>
      <c r="J9" s="43">
        <v>15.76</v>
      </c>
      <c r="K9" s="78">
        <v>62</v>
      </c>
      <c r="L9" s="41">
        <v>0</v>
      </c>
      <c r="M9" s="42">
        <v>4.4000000000000004</v>
      </c>
      <c r="N9" s="42">
        <v>0</v>
      </c>
      <c r="O9" s="43">
        <v>0.32</v>
      </c>
      <c r="P9" s="44">
        <v>0.4</v>
      </c>
      <c r="Q9" s="42">
        <v>0</v>
      </c>
      <c r="R9" s="42">
        <v>0</v>
      </c>
      <c r="S9" s="43">
        <v>0.04</v>
      </c>
    </row>
    <row r="10" spans="1:21" s="39" customFormat="1" ht="26.45" customHeight="1" x14ac:dyDescent="0.25">
      <c r="A10" s="38"/>
      <c r="B10" s="45"/>
      <c r="C10" s="53">
        <v>119</v>
      </c>
      <c r="D10" s="50" t="s">
        <v>36</v>
      </c>
      <c r="E10" s="73" t="s">
        <v>37</v>
      </c>
      <c r="F10" s="46">
        <v>30</v>
      </c>
      <c r="G10" s="79"/>
      <c r="H10" s="44">
        <v>2.13</v>
      </c>
      <c r="I10" s="42">
        <v>0.21</v>
      </c>
      <c r="J10" s="57">
        <v>13.26</v>
      </c>
      <c r="K10" s="61">
        <v>72</v>
      </c>
      <c r="L10" s="41">
        <v>0.03</v>
      </c>
      <c r="M10" s="42">
        <v>0</v>
      </c>
      <c r="N10" s="42">
        <v>0</v>
      </c>
      <c r="O10" s="43">
        <v>0.05</v>
      </c>
      <c r="P10" s="44">
        <v>11.1</v>
      </c>
      <c r="Q10" s="42">
        <v>65.400000000000006</v>
      </c>
      <c r="R10" s="42">
        <v>19.5</v>
      </c>
      <c r="S10" s="43">
        <v>0.84</v>
      </c>
    </row>
    <row r="11" spans="1:21" s="39" customFormat="1" ht="30" customHeight="1" x14ac:dyDescent="0.25">
      <c r="A11" s="38"/>
      <c r="B11" s="46"/>
      <c r="C11" s="65">
        <v>120</v>
      </c>
      <c r="D11" s="50" t="s">
        <v>38</v>
      </c>
      <c r="E11" s="73" t="s">
        <v>39</v>
      </c>
      <c r="F11" s="46">
        <v>20</v>
      </c>
      <c r="G11" s="79"/>
      <c r="H11" s="44">
        <v>1.1399999999999999</v>
      </c>
      <c r="I11" s="42">
        <v>0.22</v>
      </c>
      <c r="J11" s="57">
        <v>7.44</v>
      </c>
      <c r="K11" s="61">
        <v>36.26</v>
      </c>
      <c r="L11" s="41">
        <v>0.02</v>
      </c>
      <c r="M11" s="42">
        <v>0.08</v>
      </c>
      <c r="N11" s="42">
        <v>0</v>
      </c>
      <c r="O11" s="43">
        <v>0.06</v>
      </c>
      <c r="P11" s="44">
        <v>6.8</v>
      </c>
      <c r="Q11" s="42">
        <v>24</v>
      </c>
      <c r="R11" s="42">
        <v>8.1999999999999993</v>
      </c>
      <c r="S11" s="43">
        <v>0.46</v>
      </c>
    </row>
    <row r="12" spans="1:21" s="39" customFormat="1" ht="30" customHeight="1" x14ac:dyDescent="0.25">
      <c r="A12" s="38"/>
      <c r="B12" s="40" t="s">
        <v>30</v>
      </c>
      <c r="C12" s="49"/>
      <c r="D12" s="50"/>
      <c r="E12" s="62" t="s">
        <v>40</v>
      </c>
      <c r="F12" s="80">
        <f>F6+F7+F8+F9+F10+F11</f>
        <v>505</v>
      </c>
      <c r="G12" s="46"/>
      <c r="H12" s="46">
        <f>H6+H7+H8+H9+H10+H11</f>
        <v>33.35</v>
      </c>
      <c r="I12" s="46">
        <f>I6+I7+I8+I9+I10+I11</f>
        <v>11.440000000000001</v>
      </c>
      <c r="J12" s="46">
        <f>J6+J7+J8+J9+J10+J11</f>
        <v>77.92</v>
      </c>
      <c r="K12" s="81">
        <f>K6+K7+K8+K9+K10+K11</f>
        <v>554.71</v>
      </c>
      <c r="L12" s="63">
        <f>L6+L7+L8+L9+L10+L11</f>
        <v>0.19</v>
      </c>
      <c r="M12" s="64">
        <f>M6+M7+M8+M9+M10+M11</f>
        <v>8.7000000000000011</v>
      </c>
      <c r="N12" s="64">
        <f>N6+N7+N8+N9+N10+N11</f>
        <v>0.01</v>
      </c>
      <c r="O12" s="66">
        <f>O6+O7+O8+O9+O10+O11</f>
        <v>3.3299999999999996</v>
      </c>
      <c r="P12" s="82">
        <f>P6+P7+P8+P9+P10+P11</f>
        <v>202.67000000000002</v>
      </c>
      <c r="Q12" s="64">
        <f>Q6+Q7+Q8+Q9+Q10+Q11</f>
        <v>305.56</v>
      </c>
      <c r="R12" s="64">
        <f>R6+R7+R8+R9+R10+R11</f>
        <v>79.58</v>
      </c>
      <c r="S12" s="66">
        <f>S6+S7+S8+S9+S10+S11</f>
        <v>3.6399999999999997</v>
      </c>
    </row>
    <row r="13" spans="1:21" s="39" customFormat="1" ht="26.45" customHeight="1" x14ac:dyDescent="0.25">
      <c r="A13" s="38"/>
      <c r="B13" s="40" t="s">
        <v>28</v>
      </c>
      <c r="C13" s="54"/>
      <c r="D13" s="50"/>
      <c r="E13" s="62" t="s">
        <v>41</v>
      </c>
      <c r="F13" s="46"/>
      <c r="G13" s="79"/>
      <c r="H13" s="44"/>
      <c r="I13" s="42"/>
      <c r="J13" s="57"/>
      <c r="K13" s="83" t="e">
        <f>#REF!/23.5</f>
        <v>#REF!</v>
      </c>
      <c r="L13" s="41"/>
      <c r="M13" s="42"/>
      <c r="N13" s="42"/>
      <c r="O13" s="43"/>
      <c r="P13" s="44"/>
      <c r="Q13" s="42"/>
      <c r="R13" s="42"/>
      <c r="S13" s="43"/>
      <c r="T13" s="47"/>
      <c r="U13" s="48"/>
    </row>
    <row r="14" spans="1:21" s="39" customFormat="1" ht="26.45" customHeight="1" thickBot="1" x14ac:dyDescent="0.3">
      <c r="A14" s="38"/>
      <c r="B14" s="40" t="s">
        <v>30</v>
      </c>
      <c r="C14" s="84"/>
      <c r="D14" s="85"/>
      <c r="E14" s="68" t="s">
        <v>41</v>
      </c>
      <c r="F14" s="67"/>
      <c r="G14" s="86"/>
      <c r="H14" s="87"/>
      <c r="I14" s="88"/>
      <c r="J14" s="89"/>
      <c r="K14" s="90">
        <f>K12/23.5</f>
        <v>23.604680851063833</v>
      </c>
      <c r="L14" s="91"/>
      <c r="M14" s="92"/>
      <c r="N14" s="92"/>
      <c r="O14" s="93"/>
      <c r="P14" s="94"/>
      <c r="Q14" s="92"/>
      <c r="R14" s="92"/>
      <c r="S14" s="93"/>
    </row>
    <row r="15" spans="1:21" x14ac:dyDescent="0.25">
      <c r="A15" s="69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21" x14ac:dyDescent="0.25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2:19" x14ac:dyDescent="0.25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2:19" x14ac:dyDescent="0.25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</row>
    <row r="19" spans="2:19" x14ac:dyDescent="0.25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2:19" x14ac:dyDescent="0.25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</row>
    <row r="21" spans="2:19" x14ac:dyDescent="0.25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</row>
    <row r="22" spans="2:19" x14ac:dyDescent="0.25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2:19" x14ac:dyDescent="0.25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2022-01-19T16:45:47Z</dcterms:created>
  <dcterms:modified xsi:type="dcterms:W3CDTF">2022-01-19T16:49:40Z</dcterms:modified>
</cp:coreProperties>
</file>