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Герман\OneDrive\Рабочий стол\"/>
    </mc:Choice>
  </mc:AlternateContent>
  <bookViews>
    <workbookView xWindow="0" yWindow="0" windowWidth="28800" windowHeight="11700"/>
  </bookViews>
  <sheets>
    <sheet name="6 день 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R13" i="1"/>
  <c r="Q13" i="1"/>
  <c r="P13" i="1"/>
  <c r="O13" i="1"/>
  <c r="N13" i="1"/>
  <c r="M13" i="1"/>
  <c r="L13" i="1"/>
  <c r="K13" i="1"/>
  <c r="J13" i="1"/>
  <c r="J14" i="1" s="1"/>
  <c r="I13" i="1"/>
  <c r="H13" i="1"/>
  <c r="G13" i="1"/>
  <c r="E13" i="1"/>
</calcChain>
</file>

<file path=xl/sharedStrings.xml><?xml version="1.0" encoding="utf-8"?>
<sst xmlns="http://schemas.openxmlformats.org/spreadsheetml/2006/main" count="50" uniqueCount="50">
  <si>
    <t xml:space="preserve"> Школа</t>
  </si>
  <si>
    <t>день</t>
  </si>
  <si>
    <t>№</t>
  </si>
  <si>
    <t xml:space="preserve">       Пищевые вещества, г</t>
  </si>
  <si>
    <t>Энергетическая</t>
  </si>
  <si>
    <t>Витамины, мг</t>
  </si>
  <si>
    <t>Минеральные вещества, мг</t>
  </si>
  <si>
    <t xml:space="preserve"> Прием пищи</t>
  </si>
  <si>
    <t>рецептуры</t>
  </si>
  <si>
    <t xml:space="preserve"> Раздел</t>
  </si>
  <si>
    <t>Наименование блюд</t>
  </si>
  <si>
    <t>Выход, г</t>
  </si>
  <si>
    <t xml:space="preserve"> цена</t>
  </si>
  <si>
    <t>Белки</t>
  </si>
  <si>
    <t>Жиры</t>
  </si>
  <si>
    <t>Углеводы</t>
  </si>
  <si>
    <t>ценность, ккал</t>
  </si>
  <si>
    <t>B1</t>
  </si>
  <si>
    <t>B2</t>
  </si>
  <si>
    <t>C</t>
  </si>
  <si>
    <t>A, рэт. экв</t>
  </si>
  <si>
    <t>D, мкг</t>
  </si>
  <si>
    <t>Ca</t>
  </si>
  <si>
    <t>P</t>
  </si>
  <si>
    <t>Mg</t>
  </si>
  <si>
    <t>Fe</t>
  </si>
  <si>
    <t>K</t>
  </si>
  <si>
    <t>I</t>
  </si>
  <si>
    <t>Se</t>
  </si>
  <si>
    <t>F</t>
  </si>
  <si>
    <t>Завтрак</t>
  </si>
  <si>
    <t>закуска</t>
  </si>
  <si>
    <t>Сыр порциями</t>
  </si>
  <si>
    <t xml:space="preserve"> этик.</t>
  </si>
  <si>
    <t>Кондитерское изделие промышленного производства (Зефир)</t>
  </si>
  <si>
    <t>горячее блюдо</t>
  </si>
  <si>
    <t>Каша кукурузная молочная с маслом</t>
  </si>
  <si>
    <t>200/5</t>
  </si>
  <si>
    <t>гор. Напиток</t>
  </si>
  <si>
    <t xml:space="preserve">Чай с сахаром </t>
  </si>
  <si>
    <t>этик.</t>
  </si>
  <si>
    <t>3 блюдо</t>
  </si>
  <si>
    <t>Десерт молочный</t>
  </si>
  <si>
    <t>хлеб пшеничный</t>
  </si>
  <si>
    <t>Хлеб  пшеничный</t>
  </si>
  <si>
    <t>хлеб ржаной</t>
  </si>
  <si>
    <t xml:space="preserve">Хлеб ржаной </t>
  </si>
  <si>
    <t>Итого за прием пищи:</t>
  </si>
  <si>
    <t>Доля суточной потребности в энергии, %</t>
  </si>
  <si>
    <t>МБОУ "Черемичкинская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</si>
</sst>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;[Red]0.00"/>
  </numFmts>
  <fonts count="13" x14ac:knownFonts="1">
    <font>
      <sz val="11"/>
      <color theme="1"/>
      <name val="Calibri"/>
      <family val="2"/>
      <scheme val="minor"/>
    </font>
    <font>
      <i/>
      <sz val="18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i/>
      <sz val="12"/>
      <color theme="1"/>
      <name val="Arial"/>
      <family val="2"/>
      <charset val="204"/>
    </font>
    <font>
      <b/>
      <i/>
      <sz val="12"/>
      <name val="Arial"/>
      <family val="2"/>
      <charset val="204"/>
    </font>
    <font>
      <sz val="12"/>
      <color theme="1"/>
      <name val="Arial"/>
      <family val="2"/>
      <charset val="204"/>
    </font>
    <font>
      <sz val="12"/>
      <color theme="1"/>
      <name val="Calibri"/>
      <family val="2"/>
      <scheme val="minor"/>
    </font>
    <font>
      <i/>
      <sz val="12"/>
      <color theme="1"/>
      <name val="Arial"/>
      <family val="2"/>
      <charset val="204"/>
    </font>
    <font>
      <i/>
      <sz val="12"/>
      <name val="Arial"/>
      <family val="2"/>
      <charset val="204"/>
    </font>
    <font>
      <i/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i/>
      <sz val="10"/>
      <name val="Arial"/>
      <family val="2"/>
      <charset val="204"/>
    </font>
    <font>
      <b/>
      <sz val="16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0" fillId="0" borderId="0"/>
  </cellStyleXfs>
  <cellXfs count="106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2" fillId="0" borderId="0" xfId="0" applyFont="1"/>
    <xf numFmtId="0" fontId="0" fillId="0" borderId="0" xfId="0" applyFont="1"/>
    <xf numFmtId="0" fontId="2" fillId="0" borderId="0" xfId="0" applyFont="1" applyAlignment="1">
      <alignment horizontal="center"/>
    </xf>
    <xf numFmtId="0" fontId="3" fillId="0" borderId="1" xfId="0" applyFont="1" applyBorder="1"/>
    <xf numFmtId="0" fontId="4" fillId="0" borderId="2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5" fillId="0" borderId="3" xfId="0" applyFont="1" applyBorder="1"/>
    <xf numFmtId="0" fontId="4" fillId="0" borderId="3" xfId="0" applyFont="1" applyBorder="1" applyAlignment="1">
      <alignment horizontal="center"/>
    </xf>
    <xf numFmtId="0" fontId="4" fillId="0" borderId="4" xfId="0" applyFont="1" applyBorder="1"/>
    <xf numFmtId="0" fontId="4" fillId="0" borderId="5" xfId="0" applyFont="1" applyBorder="1"/>
    <xf numFmtId="0" fontId="4" fillId="0" borderId="6" xfId="0" applyFont="1" applyBorder="1"/>
    <xf numFmtId="0" fontId="4" fillId="0" borderId="3" xfId="0" applyFont="1" applyBorder="1"/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5" fillId="0" borderId="5" xfId="0" applyFont="1" applyBorder="1" applyAlignment="1"/>
    <xf numFmtId="0" fontId="5" fillId="0" borderId="6" xfId="0" applyFont="1" applyBorder="1" applyAlignment="1"/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6" fillId="0" borderId="0" xfId="0" applyFont="1"/>
    <xf numFmtId="0" fontId="3" fillId="0" borderId="8" xfId="0" applyFont="1" applyBorder="1"/>
    <xf numFmtId="0" fontId="4" fillId="0" borderId="9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4" fillId="0" borderId="10" xfId="0" applyFont="1" applyBorder="1"/>
    <xf numFmtId="0" fontId="4" fillId="0" borderId="14" xfId="0" applyFont="1" applyBorder="1" applyAlignment="1">
      <alignment horizontal="center"/>
    </xf>
    <xf numFmtId="0" fontId="4" fillId="0" borderId="14" xfId="0" applyFont="1" applyBorder="1" applyAlignment="1">
      <alignment horizontal="center" wrapText="1"/>
    </xf>
    <xf numFmtId="0" fontId="7" fillId="0" borderId="1" xfId="0" applyFont="1" applyBorder="1"/>
    <xf numFmtId="0" fontId="7" fillId="2" borderId="15" xfId="0" applyFont="1" applyFill="1" applyBorder="1" applyAlignment="1">
      <alignment horizontal="center"/>
    </xf>
    <xf numFmtId="0" fontId="7" fillId="2" borderId="4" xfId="0" applyFont="1" applyFill="1" applyBorder="1"/>
    <xf numFmtId="0" fontId="7" fillId="2" borderId="15" xfId="0" applyFont="1" applyFill="1" applyBorder="1"/>
    <xf numFmtId="0" fontId="7" fillId="2" borderId="5" xfId="0" applyFont="1" applyFill="1" applyBorder="1" applyAlignment="1">
      <alignment horizontal="right"/>
    </xf>
    <xf numFmtId="0" fontId="8" fillId="2" borderId="16" xfId="0" applyFont="1" applyFill="1" applyBorder="1" applyAlignment="1">
      <alignment horizontal="center"/>
    </xf>
    <xf numFmtId="0" fontId="8" fillId="2" borderId="17" xfId="0" applyFont="1" applyFill="1" applyBorder="1" applyAlignment="1">
      <alignment horizontal="center"/>
    </xf>
    <xf numFmtId="0" fontId="8" fillId="2" borderId="18" xfId="0" applyFont="1" applyFill="1" applyBorder="1" applyAlignment="1">
      <alignment horizontal="center"/>
    </xf>
    <xf numFmtId="164" fontId="8" fillId="2" borderId="5" xfId="0" applyNumberFormat="1" applyFont="1" applyFill="1" applyBorder="1" applyAlignment="1">
      <alignment horizontal="center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9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7" fillId="0" borderId="20" xfId="0" applyFont="1" applyBorder="1"/>
    <xf numFmtId="0" fontId="7" fillId="2" borderId="21" xfId="0" applyFont="1" applyFill="1" applyBorder="1" applyAlignment="1">
      <alignment horizontal="center"/>
    </xf>
    <xf numFmtId="0" fontId="7" fillId="2" borderId="22" xfId="0" applyFont="1" applyFill="1" applyBorder="1"/>
    <xf numFmtId="0" fontId="7" fillId="2" borderId="21" xfId="0" applyFont="1" applyFill="1" applyBorder="1" applyAlignment="1">
      <alignment wrapText="1"/>
    </xf>
    <xf numFmtId="0" fontId="7" fillId="2" borderId="23" xfId="0" applyFont="1" applyFill="1" applyBorder="1"/>
    <xf numFmtId="0" fontId="8" fillId="2" borderId="24" xfId="0" applyFont="1" applyFill="1" applyBorder="1" applyAlignment="1">
      <alignment horizontal="center"/>
    </xf>
    <xf numFmtId="0" fontId="8" fillId="2" borderId="25" xfId="0" applyFont="1" applyFill="1" applyBorder="1" applyAlignment="1">
      <alignment horizontal="center"/>
    </xf>
    <xf numFmtId="0" fontId="8" fillId="2" borderId="26" xfId="0" applyFont="1" applyFill="1" applyBorder="1" applyAlignment="1">
      <alignment horizontal="center"/>
    </xf>
    <xf numFmtId="164" fontId="8" fillId="2" borderId="23" xfId="0" applyNumberFormat="1" applyFont="1" applyFill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25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8" fillId="0" borderId="26" xfId="0" applyFont="1" applyBorder="1" applyAlignment="1">
      <alignment horizontal="center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2" borderId="23" xfId="0" applyFont="1" applyFill="1" applyBorder="1" applyAlignment="1">
      <alignment horizontal="center"/>
    </xf>
    <xf numFmtId="0" fontId="8" fillId="2" borderId="24" xfId="0" applyFont="1" applyFill="1" applyBorder="1" applyAlignment="1">
      <alignment horizontal="center" wrapText="1"/>
    </xf>
    <xf numFmtId="0" fontId="8" fillId="2" borderId="25" xfId="0" applyFont="1" applyFill="1" applyBorder="1" applyAlignment="1">
      <alignment horizontal="center" wrapText="1"/>
    </xf>
    <xf numFmtId="0" fontId="8" fillId="2" borderId="26" xfId="0" applyFont="1" applyFill="1" applyBorder="1" applyAlignment="1">
      <alignment horizontal="center" wrapText="1"/>
    </xf>
    <xf numFmtId="0" fontId="8" fillId="2" borderId="23" xfId="0" applyFont="1" applyFill="1" applyBorder="1" applyAlignment="1">
      <alignment horizontal="center" wrapText="1"/>
    </xf>
    <xf numFmtId="0" fontId="8" fillId="0" borderId="24" xfId="0" applyFont="1" applyBorder="1" applyAlignment="1">
      <alignment horizontal="center" wrapText="1"/>
    </xf>
    <xf numFmtId="0" fontId="8" fillId="0" borderId="25" xfId="0" applyFont="1" applyBorder="1" applyAlignment="1">
      <alignment horizontal="center" wrapText="1"/>
    </xf>
    <xf numFmtId="0" fontId="8" fillId="0" borderId="27" xfId="0" applyFont="1" applyBorder="1" applyAlignment="1">
      <alignment horizontal="center" wrapText="1"/>
    </xf>
    <xf numFmtId="0" fontId="8" fillId="0" borderId="26" xfId="0" applyFont="1" applyBorder="1" applyAlignment="1">
      <alignment horizontal="center" wrapText="1"/>
    </xf>
    <xf numFmtId="0" fontId="7" fillId="2" borderId="20" xfId="0" applyFont="1" applyFill="1" applyBorder="1"/>
    <xf numFmtId="0" fontId="7" fillId="0" borderId="21" xfId="0" applyFont="1" applyBorder="1" applyAlignment="1">
      <alignment horizontal="center"/>
    </xf>
    <xf numFmtId="0" fontId="7" fillId="0" borderId="23" xfId="0" applyFont="1" applyBorder="1"/>
    <xf numFmtId="0" fontId="7" fillId="0" borderId="21" xfId="0" applyFont="1" applyBorder="1" applyAlignment="1">
      <alignment wrapText="1"/>
    </xf>
    <xf numFmtId="0" fontId="9" fillId="0" borderId="21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/>
    </xf>
    <xf numFmtId="0" fontId="8" fillId="0" borderId="23" xfId="0" applyFont="1" applyBorder="1" applyAlignment="1">
      <alignment horizontal="center"/>
    </xf>
    <xf numFmtId="0" fontId="6" fillId="2" borderId="0" xfId="0" applyFont="1" applyFill="1"/>
    <xf numFmtId="0" fontId="8" fillId="2" borderId="21" xfId="1" applyFont="1" applyFill="1" applyBorder="1" applyAlignment="1">
      <alignment horizontal="center"/>
    </xf>
    <xf numFmtId="0" fontId="7" fillId="2" borderId="21" xfId="0" applyFont="1" applyFill="1" applyBorder="1"/>
    <xf numFmtId="0" fontId="7" fillId="2" borderId="23" xfId="0" applyFont="1" applyFill="1" applyBorder="1" applyAlignment="1">
      <alignment horizontal="right"/>
    </xf>
    <xf numFmtId="0" fontId="8" fillId="2" borderId="27" xfId="0" applyFont="1" applyFill="1" applyBorder="1" applyAlignment="1">
      <alignment horizontal="center"/>
    </xf>
    <xf numFmtId="0" fontId="4" fillId="2" borderId="21" xfId="0" applyFont="1" applyFill="1" applyBorder="1" applyAlignment="1"/>
    <xf numFmtId="0" fontId="3" fillId="2" borderId="21" xfId="0" applyFont="1" applyFill="1" applyBorder="1" applyAlignment="1">
      <alignment horizontal="center"/>
    </xf>
    <xf numFmtId="0" fontId="7" fillId="2" borderId="24" xfId="0" applyFont="1" applyFill="1" applyBorder="1" applyAlignment="1">
      <alignment horizontal="center"/>
    </xf>
    <xf numFmtId="0" fontId="7" fillId="2" borderId="25" xfId="0" applyFont="1" applyFill="1" applyBorder="1" applyAlignment="1">
      <alignment horizontal="center"/>
    </xf>
    <xf numFmtId="0" fontId="7" fillId="2" borderId="26" xfId="0" applyFont="1" applyFill="1" applyBorder="1" applyAlignment="1">
      <alignment horizontal="center"/>
    </xf>
    <xf numFmtId="0" fontId="7" fillId="2" borderId="27" xfId="0" applyFont="1" applyFill="1" applyBorder="1" applyAlignment="1">
      <alignment horizontal="center"/>
    </xf>
    <xf numFmtId="0" fontId="4" fillId="2" borderId="28" xfId="0" applyFont="1" applyFill="1" applyBorder="1"/>
    <xf numFmtId="0" fontId="7" fillId="2" borderId="28" xfId="0" applyFont="1" applyFill="1" applyBorder="1" applyAlignment="1">
      <alignment horizontal="center"/>
    </xf>
    <xf numFmtId="0" fontId="8" fillId="2" borderId="29" xfId="0" applyFont="1" applyFill="1" applyBorder="1" applyAlignment="1">
      <alignment horizontal="center"/>
    </xf>
    <xf numFmtId="0" fontId="8" fillId="2" borderId="30" xfId="0" applyFont="1" applyFill="1" applyBorder="1" applyAlignment="1">
      <alignment horizontal="center"/>
    </xf>
    <xf numFmtId="0" fontId="8" fillId="2" borderId="31" xfId="0" applyFont="1" applyFill="1" applyBorder="1" applyAlignment="1">
      <alignment horizontal="center"/>
    </xf>
    <xf numFmtId="164" fontId="4" fillId="2" borderId="32" xfId="0" applyNumberFormat="1" applyFont="1" applyFill="1" applyBorder="1" applyAlignment="1">
      <alignment horizontal="center"/>
    </xf>
    <xf numFmtId="0" fontId="8" fillId="0" borderId="30" xfId="1" applyFont="1" applyBorder="1" applyAlignment="1">
      <alignment horizontal="center"/>
    </xf>
    <xf numFmtId="0" fontId="8" fillId="0" borderId="33" xfId="1" applyFont="1" applyBorder="1" applyAlignment="1">
      <alignment horizontal="center"/>
    </xf>
    <xf numFmtId="0" fontId="8" fillId="0" borderId="29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0" fontId="8" fillId="0" borderId="31" xfId="1" applyFont="1" applyBorder="1" applyAlignment="1">
      <alignment horizontal="center"/>
    </xf>
    <xf numFmtId="0" fontId="0" fillId="2" borderId="0" xfId="0" applyFill="1"/>
    <xf numFmtId="0" fontId="0" fillId="0" borderId="0" xfId="0" applyAlignment="1">
      <alignment horizontal="center"/>
    </xf>
    <xf numFmtId="0" fontId="0" fillId="0" borderId="0" xfId="0" applyBorder="1"/>
    <xf numFmtId="0" fontId="10" fillId="0" borderId="0" xfId="1"/>
    <xf numFmtId="0" fontId="12" fillId="0" borderId="0" xfId="0" applyFont="1" applyAlignment="1">
      <alignment horizontal="left"/>
    </xf>
    <xf numFmtId="14" fontId="12" fillId="0" borderId="0" xfId="0" applyNumberFormat="1" applyFont="1" applyAlignment="1">
      <alignment horizontal="left"/>
    </xf>
  </cellXfs>
  <cellStyles count="2">
    <cellStyle name="Обычный" xfId="0" builtinId="0"/>
    <cellStyle name="Обычный 2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2:AM24"/>
  <sheetViews>
    <sheetView tabSelected="1" zoomScale="60" zoomScaleNormal="60" workbookViewId="0">
      <selection activeCell="G29" sqref="G29"/>
    </sheetView>
  </sheetViews>
  <sheetFormatPr defaultRowHeight="15" x14ac:dyDescent="0.25"/>
  <cols>
    <col min="1" max="1" width="16.85546875" customWidth="1"/>
    <col min="2" max="2" width="15.7109375" style="101" customWidth="1"/>
    <col min="3" max="3" width="20.85546875" customWidth="1"/>
    <col min="4" max="4" width="54.28515625" customWidth="1"/>
    <col min="5" max="5" width="13.85546875" customWidth="1"/>
    <col min="6" max="6" width="10.85546875" customWidth="1"/>
    <col min="8" max="8" width="11.28515625" customWidth="1"/>
    <col min="9" max="9" width="12.85546875" customWidth="1"/>
    <col min="10" max="10" width="20.7109375" customWidth="1"/>
    <col min="11" max="11" width="11.28515625" customWidth="1"/>
  </cols>
  <sheetData>
    <row r="2" spans="1:39" ht="23.25" x14ac:dyDescent="0.35">
      <c r="A2" s="1" t="s">
        <v>0</v>
      </c>
      <c r="B2" s="104" t="s">
        <v>49</v>
      </c>
      <c r="C2" s="104"/>
      <c r="D2" s="104"/>
      <c r="E2" s="3" t="s">
        <v>1</v>
      </c>
      <c r="F2" s="105">
        <v>44629</v>
      </c>
      <c r="G2" s="104"/>
      <c r="J2" s="3"/>
      <c r="K2" s="2"/>
      <c r="L2" s="4"/>
      <c r="M2" s="5"/>
    </row>
    <row r="3" spans="1:39" ht="15.75" thickBot="1" x14ac:dyDescent="0.3">
      <c r="A3" s="4"/>
      <c r="B3" s="6"/>
      <c r="C3" s="4"/>
      <c r="D3" s="4"/>
      <c r="E3" s="4"/>
      <c r="F3" s="4"/>
      <c r="G3" s="4"/>
      <c r="H3" s="4"/>
      <c r="I3" s="4"/>
      <c r="J3" s="4"/>
      <c r="K3" s="4"/>
      <c r="L3" s="4"/>
      <c r="M3" s="5"/>
    </row>
    <row r="4" spans="1:39" s="23" customFormat="1" ht="21.75" customHeight="1" thickBot="1" x14ac:dyDescent="0.3">
      <c r="A4" s="7"/>
      <c r="B4" s="8" t="s">
        <v>2</v>
      </c>
      <c r="C4" s="9"/>
      <c r="D4" s="10"/>
      <c r="E4" s="8"/>
      <c r="F4" s="11"/>
      <c r="G4" s="12" t="s">
        <v>3</v>
      </c>
      <c r="H4" s="13"/>
      <c r="I4" s="14"/>
      <c r="J4" s="15" t="s">
        <v>4</v>
      </c>
      <c r="K4" s="16" t="s">
        <v>5</v>
      </c>
      <c r="L4" s="17"/>
      <c r="M4" s="18"/>
      <c r="N4" s="18"/>
      <c r="O4" s="19"/>
      <c r="P4" s="20" t="s">
        <v>6</v>
      </c>
      <c r="Q4" s="21"/>
      <c r="R4" s="21"/>
      <c r="S4" s="21"/>
      <c r="T4" s="21"/>
      <c r="U4" s="21"/>
      <c r="V4" s="21"/>
      <c r="W4" s="22"/>
    </row>
    <row r="5" spans="1:39" s="23" customFormat="1" ht="46.5" thickBot="1" x14ac:dyDescent="0.3">
      <c r="A5" s="24" t="s">
        <v>7</v>
      </c>
      <c r="B5" s="25" t="s">
        <v>8</v>
      </c>
      <c r="C5" s="26" t="s">
        <v>9</v>
      </c>
      <c r="D5" s="27" t="s">
        <v>10</v>
      </c>
      <c r="E5" s="25" t="s">
        <v>11</v>
      </c>
      <c r="F5" s="27" t="s">
        <v>12</v>
      </c>
      <c r="G5" s="28" t="s">
        <v>13</v>
      </c>
      <c r="H5" s="29" t="s">
        <v>14</v>
      </c>
      <c r="I5" s="30" t="s">
        <v>15</v>
      </c>
      <c r="J5" s="31" t="s">
        <v>16</v>
      </c>
      <c r="K5" s="32" t="s">
        <v>17</v>
      </c>
      <c r="L5" s="32" t="s">
        <v>18</v>
      </c>
      <c r="M5" s="32" t="s">
        <v>19</v>
      </c>
      <c r="N5" s="33" t="s">
        <v>20</v>
      </c>
      <c r="O5" s="32" t="s">
        <v>21</v>
      </c>
      <c r="P5" s="32" t="s">
        <v>22</v>
      </c>
      <c r="Q5" s="32" t="s">
        <v>23</v>
      </c>
      <c r="R5" s="32" t="s">
        <v>24</v>
      </c>
      <c r="S5" s="32" t="s">
        <v>25</v>
      </c>
      <c r="T5" s="32" t="s">
        <v>26</v>
      </c>
      <c r="U5" s="32" t="s">
        <v>27</v>
      </c>
      <c r="V5" s="32" t="s">
        <v>28</v>
      </c>
      <c r="W5" s="8" t="s">
        <v>29</v>
      </c>
    </row>
    <row r="6" spans="1:39" s="23" customFormat="1" ht="19.5" customHeight="1" x14ac:dyDescent="0.25">
      <c r="A6" s="34" t="s">
        <v>30</v>
      </c>
      <c r="B6" s="35">
        <v>1</v>
      </c>
      <c r="C6" s="36" t="s">
        <v>31</v>
      </c>
      <c r="D6" s="37" t="s">
        <v>32</v>
      </c>
      <c r="E6" s="35">
        <v>15</v>
      </c>
      <c r="F6" s="38"/>
      <c r="G6" s="39">
        <v>3.66</v>
      </c>
      <c r="H6" s="40">
        <v>3.54</v>
      </c>
      <c r="I6" s="41">
        <v>0</v>
      </c>
      <c r="J6" s="42">
        <v>46.5</v>
      </c>
      <c r="K6" s="43">
        <v>0</v>
      </c>
      <c r="L6" s="44">
        <v>4.4999999999999998E-2</v>
      </c>
      <c r="M6" s="44">
        <v>0.24</v>
      </c>
      <c r="N6" s="44">
        <v>43.2</v>
      </c>
      <c r="O6" s="45">
        <v>0.14000000000000001</v>
      </c>
      <c r="P6" s="43">
        <v>150</v>
      </c>
      <c r="Q6" s="44">
        <v>81.599999999999994</v>
      </c>
      <c r="R6" s="44">
        <v>7.05</v>
      </c>
      <c r="S6" s="44">
        <v>0.09</v>
      </c>
      <c r="T6" s="44">
        <v>13.2</v>
      </c>
      <c r="U6" s="44">
        <v>0</v>
      </c>
      <c r="V6" s="44">
        <v>0</v>
      </c>
      <c r="W6" s="46">
        <v>0</v>
      </c>
    </row>
    <row r="7" spans="1:39" s="23" customFormat="1" ht="36" customHeight="1" x14ac:dyDescent="0.25">
      <c r="A7" s="47"/>
      <c r="B7" s="48"/>
      <c r="C7" s="49" t="s">
        <v>33</v>
      </c>
      <c r="D7" s="50" t="s">
        <v>34</v>
      </c>
      <c r="E7" s="48">
        <v>32</v>
      </c>
      <c r="F7" s="51"/>
      <c r="G7" s="52">
        <v>0.2</v>
      </c>
      <c r="H7" s="53">
        <v>0.03</v>
      </c>
      <c r="I7" s="54">
        <v>25.6</v>
      </c>
      <c r="J7" s="55">
        <v>105.6</v>
      </c>
      <c r="K7" s="56"/>
      <c r="L7" s="57"/>
      <c r="M7" s="57"/>
      <c r="N7" s="57"/>
      <c r="O7" s="58"/>
      <c r="P7" s="56"/>
      <c r="Q7" s="57"/>
      <c r="R7" s="57"/>
      <c r="S7" s="57"/>
      <c r="T7" s="57"/>
      <c r="U7" s="57"/>
      <c r="V7" s="57"/>
      <c r="W7" s="59"/>
    </row>
    <row r="8" spans="1:39" s="23" customFormat="1" ht="26.25" customHeight="1" x14ac:dyDescent="0.25">
      <c r="A8" s="47"/>
      <c r="B8" s="48">
        <v>123</v>
      </c>
      <c r="C8" s="49" t="s">
        <v>35</v>
      </c>
      <c r="D8" s="60" t="s">
        <v>36</v>
      </c>
      <c r="E8" s="61" t="s">
        <v>37</v>
      </c>
      <c r="F8" s="62"/>
      <c r="G8" s="63">
        <v>7.17</v>
      </c>
      <c r="H8" s="64">
        <v>7.38</v>
      </c>
      <c r="I8" s="65">
        <v>35.049999999999997</v>
      </c>
      <c r="J8" s="66">
        <v>234.72</v>
      </c>
      <c r="K8" s="67">
        <v>0.08</v>
      </c>
      <c r="L8" s="68">
        <v>0.23</v>
      </c>
      <c r="M8" s="68">
        <v>0.88</v>
      </c>
      <c r="N8" s="68">
        <v>40</v>
      </c>
      <c r="O8" s="69">
        <v>0.15</v>
      </c>
      <c r="P8" s="67">
        <v>188.96</v>
      </c>
      <c r="Q8" s="68">
        <v>167.11</v>
      </c>
      <c r="R8" s="68">
        <v>29.71</v>
      </c>
      <c r="S8" s="68">
        <v>0.99</v>
      </c>
      <c r="T8" s="68">
        <v>248.91</v>
      </c>
      <c r="U8" s="68">
        <v>1.2999999999999999E-2</v>
      </c>
      <c r="V8" s="68">
        <v>8.0000000000000002E-3</v>
      </c>
      <c r="W8" s="70">
        <v>0.03</v>
      </c>
      <c r="X8" s="103"/>
      <c r="Y8" s="103"/>
      <c r="Z8" s="103"/>
      <c r="AA8" s="103"/>
      <c r="AB8" s="103"/>
      <c r="AC8" s="103"/>
      <c r="AD8" s="103"/>
      <c r="AE8" s="103"/>
      <c r="AF8" s="103"/>
      <c r="AG8" s="103"/>
      <c r="AH8" s="103"/>
      <c r="AI8" s="103"/>
      <c r="AJ8" s="103"/>
      <c r="AK8" s="103"/>
      <c r="AL8" s="103"/>
      <c r="AM8" s="103"/>
    </row>
    <row r="9" spans="1:39" s="78" customFormat="1" ht="26.25" customHeight="1" x14ac:dyDescent="0.25">
      <c r="A9" s="71"/>
      <c r="B9" s="72">
        <v>114</v>
      </c>
      <c r="C9" s="73" t="s">
        <v>38</v>
      </c>
      <c r="D9" s="74" t="s">
        <v>39</v>
      </c>
      <c r="E9" s="75">
        <v>200</v>
      </c>
      <c r="F9" s="76"/>
      <c r="G9" s="56">
        <v>0.2</v>
      </c>
      <c r="H9" s="57">
        <v>0</v>
      </c>
      <c r="I9" s="59">
        <v>11</v>
      </c>
      <c r="J9" s="77">
        <v>44.8</v>
      </c>
      <c r="K9" s="56">
        <v>0</v>
      </c>
      <c r="L9" s="57">
        <v>0</v>
      </c>
      <c r="M9" s="57">
        <v>0.08</v>
      </c>
      <c r="N9" s="57">
        <v>0</v>
      </c>
      <c r="O9" s="58">
        <v>0</v>
      </c>
      <c r="P9" s="56">
        <v>13.56</v>
      </c>
      <c r="Q9" s="57">
        <v>7.66</v>
      </c>
      <c r="R9" s="57">
        <v>4.08</v>
      </c>
      <c r="S9" s="57">
        <v>0.8</v>
      </c>
      <c r="T9" s="57">
        <v>0.68</v>
      </c>
      <c r="U9" s="57">
        <v>0</v>
      </c>
      <c r="V9" s="57">
        <v>0</v>
      </c>
      <c r="W9" s="59">
        <v>0</v>
      </c>
      <c r="X9" s="103"/>
      <c r="Y9" s="103"/>
      <c r="Z9" s="103"/>
      <c r="AA9" s="103"/>
      <c r="AB9" s="103"/>
      <c r="AC9" s="103"/>
      <c r="AD9" s="103"/>
      <c r="AE9" s="103"/>
      <c r="AF9" s="103"/>
      <c r="AG9" s="103"/>
      <c r="AH9" s="103"/>
      <c r="AI9" s="103"/>
      <c r="AJ9" s="103"/>
      <c r="AK9" s="103"/>
      <c r="AL9" s="103"/>
      <c r="AM9" s="103"/>
    </row>
    <row r="10" spans="1:39" s="78" customFormat="1" ht="26.25" customHeight="1" x14ac:dyDescent="0.25">
      <c r="A10" s="71"/>
      <c r="B10" s="72" t="s">
        <v>40</v>
      </c>
      <c r="C10" s="73" t="s">
        <v>41</v>
      </c>
      <c r="D10" s="74" t="s">
        <v>42</v>
      </c>
      <c r="E10" s="75">
        <v>200</v>
      </c>
      <c r="F10" s="76"/>
      <c r="G10" s="56">
        <v>5.4</v>
      </c>
      <c r="H10" s="57">
        <v>4.2</v>
      </c>
      <c r="I10" s="59">
        <v>18</v>
      </c>
      <c r="J10" s="77">
        <v>131.4</v>
      </c>
      <c r="K10" s="56"/>
      <c r="L10" s="57"/>
      <c r="M10" s="57"/>
      <c r="N10" s="57"/>
      <c r="O10" s="58"/>
      <c r="P10" s="56"/>
      <c r="Q10" s="57"/>
      <c r="R10" s="57"/>
      <c r="S10" s="57"/>
      <c r="T10" s="57"/>
      <c r="U10" s="57"/>
      <c r="V10" s="57"/>
      <c r="W10" s="59"/>
      <c r="X10" s="103"/>
      <c r="Y10" s="103"/>
      <c r="Z10" s="103"/>
      <c r="AA10" s="103"/>
      <c r="AB10" s="103"/>
      <c r="AC10" s="103"/>
      <c r="AD10" s="103"/>
      <c r="AE10" s="103"/>
      <c r="AF10" s="103"/>
      <c r="AG10" s="103"/>
      <c r="AH10" s="103"/>
      <c r="AI10" s="103"/>
      <c r="AJ10" s="103"/>
      <c r="AK10" s="103"/>
      <c r="AL10" s="103"/>
      <c r="AM10" s="103"/>
    </row>
    <row r="11" spans="1:39" s="78" customFormat="1" ht="26.25" customHeight="1" x14ac:dyDescent="0.25">
      <c r="A11" s="71"/>
      <c r="B11" s="79">
        <v>116</v>
      </c>
      <c r="C11" s="49" t="s">
        <v>43</v>
      </c>
      <c r="D11" s="80" t="s">
        <v>44</v>
      </c>
      <c r="E11" s="48">
        <v>30</v>
      </c>
      <c r="F11" s="81"/>
      <c r="G11" s="52">
        <v>2.13</v>
      </c>
      <c r="H11" s="53">
        <v>0.21</v>
      </c>
      <c r="I11" s="54">
        <v>13.26</v>
      </c>
      <c r="J11" s="55">
        <v>72</v>
      </c>
      <c r="K11" s="52">
        <v>0.03</v>
      </c>
      <c r="L11" s="53">
        <v>0.01</v>
      </c>
      <c r="M11" s="53">
        <v>0</v>
      </c>
      <c r="N11" s="53">
        <v>0</v>
      </c>
      <c r="O11" s="82">
        <v>0</v>
      </c>
      <c r="P11" s="52">
        <v>11.1</v>
      </c>
      <c r="Q11" s="53">
        <v>65.400000000000006</v>
      </c>
      <c r="R11" s="53">
        <v>19.5</v>
      </c>
      <c r="S11" s="53">
        <v>0.84</v>
      </c>
      <c r="T11" s="53">
        <v>27.9</v>
      </c>
      <c r="U11" s="53">
        <v>1E-3</v>
      </c>
      <c r="V11" s="53">
        <v>2E-3</v>
      </c>
      <c r="W11" s="54">
        <v>0</v>
      </c>
      <c r="X11" s="103"/>
      <c r="Y11" s="103"/>
      <c r="Z11" s="103"/>
      <c r="AA11" s="103"/>
      <c r="AB11" s="103"/>
      <c r="AC11" s="103"/>
      <c r="AD11" s="103"/>
      <c r="AE11" s="103"/>
      <c r="AF11" s="103"/>
      <c r="AG11" s="103"/>
      <c r="AH11" s="103"/>
      <c r="AI11" s="103"/>
      <c r="AJ11" s="103"/>
      <c r="AK11" s="103"/>
      <c r="AL11" s="103"/>
      <c r="AM11" s="103"/>
    </row>
    <row r="12" spans="1:39" s="78" customFormat="1" ht="23.25" customHeight="1" x14ac:dyDescent="0.25">
      <c r="A12" s="71"/>
      <c r="B12" s="48">
        <v>120</v>
      </c>
      <c r="C12" s="49" t="s">
        <v>45</v>
      </c>
      <c r="D12" s="80" t="s">
        <v>46</v>
      </c>
      <c r="E12" s="48">
        <v>20</v>
      </c>
      <c r="F12" s="81"/>
      <c r="G12" s="52">
        <v>1.1399999999999999</v>
      </c>
      <c r="H12" s="53">
        <v>0.22</v>
      </c>
      <c r="I12" s="54">
        <v>7.44</v>
      </c>
      <c r="J12" s="55">
        <v>36.26</v>
      </c>
      <c r="K12" s="52">
        <v>0.02</v>
      </c>
      <c r="L12" s="53">
        <v>2.4E-2</v>
      </c>
      <c r="M12" s="53">
        <v>0.08</v>
      </c>
      <c r="N12" s="53">
        <v>0</v>
      </c>
      <c r="O12" s="82">
        <v>0</v>
      </c>
      <c r="P12" s="52">
        <v>6.8</v>
      </c>
      <c r="Q12" s="53">
        <v>24</v>
      </c>
      <c r="R12" s="53">
        <v>8.1999999999999993</v>
      </c>
      <c r="S12" s="53">
        <v>0.46</v>
      </c>
      <c r="T12" s="53">
        <v>73.5</v>
      </c>
      <c r="U12" s="53">
        <v>2E-3</v>
      </c>
      <c r="V12" s="53">
        <v>2E-3</v>
      </c>
      <c r="W12" s="54">
        <v>1.2E-2</v>
      </c>
      <c r="X12" s="103"/>
      <c r="Y12" s="103"/>
      <c r="Z12" s="103"/>
      <c r="AA12" s="103"/>
      <c r="AB12" s="103"/>
      <c r="AC12" s="103"/>
      <c r="AD12" s="103"/>
      <c r="AE12" s="103"/>
      <c r="AF12" s="103"/>
      <c r="AG12" s="103"/>
      <c r="AH12" s="103"/>
      <c r="AI12" s="103"/>
      <c r="AJ12" s="103"/>
      <c r="AK12" s="103"/>
      <c r="AL12" s="103"/>
      <c r="AM12" s="103"/>
    </row>
    <row r="13" spans="1:39" s="78" customFormat="1" ht="23.25" customHeight="1" x14ac:dyDescent="0.25">
      <c r="A13" s="71"/>
      <c r="B13" s="48"/>
      <c r="C13" s="49"/>
      <c r="D13" s="83" t="s">
        <v>47</v>
      </c>
      <c r="E13" s="84">
        <f>E6+E7+205+E9+E11+E12+E10</f>
        <v>702</v>
      </c>
      <c r="F13" s="62"/>
      <c r="G13" s="85">
        <f>G6+G7+G8+G9+G11+G12+G10</f>
        <v>19.899999999999999</v>
      </c>
      <c r="H13" s="86">
        <f t="shared" ref="H13:W13" si="0">H6+H7+H8+H9+H11+H12+H10</f>
        <v>15.580000000000002</v>
      </c>
      <c r="I13" s="87">
        <f t="shared" si="0"/>
        <v>110.35000000000001</v>
      </c>
      <c r="J13" s="62">
        <f t="shared" si="0"/>
        <v>671.28</v>
      </c>
      <c r="K13" s="85">
        <f t="shared" si="0"/>
        <v>0.13</v>
      </c>
      <c r="L13" s="86">
        <f t="shared" si="0"/>
        <v>0.30900000000000005</v>
      </c>
      <c r="M13" s="86">
        <f t="shared" si="0"/>
        <v>1.2800000000000002</v>
      </c>
      <c r="N13" s="86">
        <f t="shared" si="0"/>
        <v>83.2</v>
      </c>
      <c r="O13" s="88">
        <f t="shared" si="0"/>
        <v>0.29000000000000004</v>
      </c>
      <c r="P13" s="85">
        <f t="shared" si="0"/>
        <v>370.42000000000007</v>
      </c>
      <c r="Q13" s="86">
        <f t="shared" si="0"/>
        <v>345.77</v>
      </c>
      <c r="R13" s="86">
        <f t="shared" si="0"/>
        <v>68.539999999999992</v>
      </c>
      <c r="S13" s="86">
        <f t="shared" si="0"/>
        <v>3.18</v>
      </c>
      <c r="T13" s="86">
        <f t="shared" si="0"/>
        <v>364.19</v>
      </c>
      <c r="U13" s="86">
        <f t="shared" si="0"/>
        <v>1.6E-2</v>
      </c>
      <c r="V13" s="86">
        <f t="shared" si="0"/>
        <v>1.2E-2</v>
      </c>
      <c r="W13" s="87">
        <f t="shared" si="0"/>
        <v>4.1999999999999996E-2</v>
      </c>
      <c r="X13" s="103"/>
      <c r="Y13" s="103"/>
      <c r="Z13" s="103"/>
      <c r="AA13" s="103"/>
      <c r="AB13" s="103"/>
      <c r="AC13" s="103"/>
      <c r="AD13" s="103"/>
      <c r="AE13" s="103"/>
      <c r="AF13" s="103"/>
      <c r="AG13" s="103"/>
      <c r="AH13" s="103"/>
      <c r="AI13" s="103"/>
      <c r="AJ13" s="103"/>
      <c r="AK13" s="103"/>
      <c r="AL13" s="103"/>
      <c r="AM13" s="103"/>
    </row>
    <row r="14" spans="1:39" s="78" customFormat="1" ht="28.5" customHeight="1" thickBot="1" x14ac:dyDescent="0.3">
      <c r="A14" s="71"/>
      <c r="B14" s="48"/>
      <c r="C14" s="49"/>
      <c r="D14" s="89" t="s">
        <v>48</v>
      </c>
      <c r="E14" s="90"/>
      <c r="F14" s="62"/>
      <c r="G14" s="91"/>
      <c r="H14" s="92"/>
      <c r="I14" s="93"/>
      <c r="J14" s="94">
        <f>J13/23.5</f>
        <v>28.565106382978723</v>
      </c>
      <c r="K14" s="91"/>
      <c r="L14" s="95"/>
      <c r="M14" s="95"/>
      <c r="N14" s="95"/>
      <c r="O14" s="96"/>
      <c r="P14" s="97"/>
      <c r="Q14" s="95"/>
      <c r="R14" s="98"/>
      <c r="S14" s="95"/>
      <c r="T14" s="95"/>
      <c r="U14" s="95"/>
      <c r="V14" s="95"/>
      <c r="W14" s="99"/>
      <c r="X14" s="103"/>
      <c r="Y14" s="103"/>
      <c r="Z14" s="103"/>
      <c r="AA14" s="103"/>
      <c r="AB14" s="103"/>
      <c r="AC14" s="103"/>
      <c r="AD14" s="103"/>
      <c r="AE14" s="103"/>
      <c r="AF14" s="103"/>
      <c r="AG14" s="103"/>
      <c r="AH14" s="103"/>
      <c r="AI14" s="103"/>
      <c r="AJ14" s="103"/>
      <c r="AK14" s="103"/>
      <c r="AL14" s="103"/>
      <c r="AM14" s="103"/>
    </row>
    <row r="15" spans="1:39" x14ac:dyDescent="0.25">
      <c r="A15" s="103"/>
      <c r="B15" s="103"/>
      <c r="C15" s="103"/>
      <c r="D15" s="103"/>
      <c r="E15" s="103"/>
      <c r="F15" s="103"/>
      <c r="G15" s="103"/>
      <c r="H15" s="103"/>
      <c r="I15" s="103"/>
      <c r="J15" s="103"/>
      <c r="K15" s="103"/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03"/>
      <c r="AG15" s="103"/>
      <c r="AH15" s="103"/>
      <c r="AI15" s="103"/>
      <c r="AJ15" s="103"/>
      <c r="AK15" s="103"/>
      <c r="AL15" s="103"/>
      <c r="AM15" s="103"/>
    </row>
    <row r="16" spans="1:39" s="100" customFormat="1" x14ac:dyDescent="0.25">
      <c r="A16" s="103"/>
      <c r="B16" s="103"/>
      <c r="C16" s="103"/>
      <c r="D16" s="103"/>
      <c r="E16" s="103"/>
      <c r="F16" s="103"/>
      <c r="G16" s="103"/>
      <c r="H16" s="103"/>
      <c r="I16" s="103"/>
      <c r="J16" s="103"/>
      <c r="K16" s="103"/>
      <c r="L16" s="103"/>
      <c r="M16" s="103"/>
      <c r="N16" s="103"/>
      <c r="O16" s="103"/>
      <c r="P16" s="103"/>
      <c r="Q16" s="103"/>
      <c r="R16" s="103"/>
      <c r="S16" s="103"/>
      <c r="T16" s="103"/>
      <c r="U16" s="103"/>
      <c r="V16" s="103"/>
      <c r="W16" s="103"/>
      <c r="X16" s="103"/>
      <c r="Y16" s="103"/>
      <c r="Z16" s="103"/>
      <c r="AA16" s="103"/>
      <c r="AB16" s="103"/>
      <c r="AC16" s="103"/>
      <c r="AD16" s="103"/>
      <c r="AE16" s="103"/>
      <c r="AF16" s="103"/>
      <c r="AG16" s="103"/>
      <c r="AH16" s="103"/>
      <c r="AI16" s="103"/>
      <c r="AJ16" s="103"/>
      <c r="AK16" s="103"/>
      <c r="AL16" s="103"/>
      <c r="AM16" s="103"/>
    </row>
    <row r="17" spans="1:39" x14ac:dyDescent="0.25">
      <c r="A17" s="103"/>
      <c r="B17" s="103"/>
      <c r="C17" s="103"/>
      <c r="D17" s="103"/>
      <c r="E17" s="103"/>
      <c r="F17" s="103"/>
      <c r="G17" s="103"/>
      <c r="H17" s="103"/>
      <c r="I17" s="103"/>
      <c r="J17" s="103"/>
      <c r="K17" s="103"/>
      <c r="L17" s="103"/>
      <c r="M17" s="103"/>
      <c r="N17" s="103"/>
      <c r="O17" s="103"/>
      <c r="P17" s="103"/>
      <c r="Q17" s="103"/>
      <c r="R17" s="103"/>
      <c r="S17" s="103"/>
      <c r="T17" s="103"/>
      <c r="U17" s="103"/>
      <c r="V17" s="103"/>
      <c r="W17" s="103"/>
      <c r="X17" s="103"/>
      <c r="Y17" s="103"/>
      <c r="Z17" s="103"/>
      <c r="AA17" s="103"/>
      <c r="AB17" s="103"/>
      <c r="AC17" s="103"/>
      <c r="AD17" s="103"/>
      <c r="AE17" s="103"/>
      <c r="AF17" s="103"/>
      <c r="AG17" s="103"/>
      <c r="AH17" s="103"/>
      <c r="AI17" s="103"/>
      <c r="AJ17" s="103"/>
      <c r="AK17" s="103"/>
      <c r="AL17" s="103"/>
      <c r="AM17" s="103"/>
    </row>
    <row r="18" spans="1:39" x14ac:dyDescent="0.25">
      <c r="A18" s="103"/>
      <c r="B18" s="103"/>
      <c r="C18" s="103"/>
      <c r="D18" s="103"/>
      <c r="E18" s="103"/>
      <c r="F18" s="103"/>
      <c r="G18" s="103"/>
      <c r="H18" s="103"/>
      <c r="I18" s="103"/>
      <c r="J18" s="103"/>
      <c r="K18" s="103"/>
      <c r="L18" s="103"/>
      <c r="M18" s="103"/>
      <c r="N18" s="103"/>
      <c r="O18" s="103"/>
      <c r="P18" s="103"/>
      <c r="Q18" s="103"/>
      <c r="R18" s="103"/>
      <c r="S18" s="103"/>
      <c r="T18" s="103"/>
      <c r="U18" s="103"/>
      <c r="V18" s="103"/>
      <c r="W18" s="103"/>
      <c r="X18" s="103"/>
      <c r="Y18" s="103"/>
      <c r="Z18" s="103"/>
      <c r="AA18" s="103"/>
      <c r="AB18" s="103"/>
      <c r="AC18" s="103"/>
      <c r="AD18" s="103"/>
      <c r="AE18" s="103"/>
      <c r="AF18" s="103"/>
      <c r="AG18" s="103"/>
      <c r="AH18" s="103"/>
      <c r="AI18" s="103"/>
      <c r="AJ18" s="103"/>
      <c r="AK18" s="103"/>
      <c r="AL18" s="103"/>
      <c r="AM18" s="103"/>
    </row>
    <row r="19" spans="1:39" x14ac:dyDescent="0.25">
      <c r="A19" s="103"/>
      <c r="B19" s="103"/>
      <c r="C19" s="103"/>
      <c r="D19" s="103"/>
      <c r="E19" s="103"/>
      <c r="F19" s="103"/>
      <c r="G19" s="103"/>
      <c r="H19" s="103"/>
      <c r="I19" s="103"/>
      <c r="J19" s="103"/>
      <c r="K19" s="103"/>
      <c r="L19" s="103"/>
      <c r="M19" s="103"/>
      <c r="N19" s="103"/>
      <c r="O19" s="103"/>
      <c r="P19" s="103"/>
      <c r="Q19" s="103"/>
      <c r="R19" s="103"/>
      <c r="S19" s="103"/>
      <c r="T19" s="103"/>
      <c r="U19" s="103"/>
      <c r="V19" s="103"/>
      <c r="W19" s="103"/>
    </row>
    <row r="20" spans="1:39" x14ac:dyDescent="0.25">
      <c r="A20" s="103"/>
      <c r="B20" s="103"/>
      <c r="C20" s="103"/>
      <c r="D20" s="103"/>
      <c r="E20" s="103"/>
      <c r="F20" s="103"/>
      <c r="G20" s="103"/>
      <c r="H20" s="103"/>
      <c r="I20" s="103"/>
      <c r="J20" s="103"/>
      <c r="K20" s="103"/>
      <c r="L20" s="103"/>
      <c r="M20" s="103"/>
      <c r="N20" s="103"/>
      <c r="O20" s="103"/>
      <c r="P20" s="103"/>
      <c r="Q20" s="103"/>
      <c r="R20" s="103"/>
      <c r="S20" s="103"/>
      <c r="T20" s="103"/>
      <c r="U20" s="103"/>
      <c r="V20" s="103"/>
      <c r="W20" s="103"/>
    </row>
    <row r="21" spans="1:39" x14ac:dyDescent="0.25">
      <c r="A21" s="103"/>
      <c r="B21" s="103"/>
      <c r="C21" s="103"/>
      <c r="D21" s="103"/>
      <c r="E21" s="103"/>
      <c r="F21" s="103"/>
      <c r="G21" s="103"/>
      <c r="H21" s="103"/>
      <c r="I21" s="103"/>
      <c r="J21" s="103"/>
      <c r="K21" s="103"/>
      <c r="L21" s="103"/>
      <c r="M21" s="103"/>
      <c r="N21" s="103"/>
      <c r="O21" s="103"/>
      <c r="P21" s="103"/>
      <c r="Q21" s="103"/>
      <c r="R21" s="103"/>
      <c r="S21" s="103"/>
      <c r="T21" s="103"/>
      <c r="U21" s="103"/>
      <c r="V21" s="103"/>
      <c r="W21" s="103"/>
    </row>
    <row r="22" spans="1:39" x14ac:dyDescent="0.25">
      <c r="A22" s="103"/>
      <c r="B22" s="103"/>
      <c r="C22" s="103"/>
      <c r="D22" s="103"/>
      <c r="E22" s="103"/>
      <c r="F22" s="103"/>
      <c r="G22" s="103"/>
      <c r="H22" s="103"/>
      <c r="I22" s="103"/>
      <c r="J22" s="103"/>
      <c r="K22" s="103"/>
      <c r="L22" s="103"/>
      <c r="M22" s="103"/>
      <c r="N22" s="103"/>
      <c r="O22" s="103"/>
      <c r="P22" s="103"/>
      <c r="Q22" s="103"/>
      <c r="R22" s="103"/>
      <c r="S22" s="103"/>
      <c r="T22" s="103"/>
      <c r="U22" s="103"/>
      <c r="V22" s="103"/>
      <c r="W22" s="103"/>
    </row>
    <row r="23" spans="1:39" x14ac:dyDescent="0.25">
      <c r="A23" s="103"/>
      <c r="B23" s="103"/>
      <c r="C23" s="103"/>
      <c r="D23" s="103"/>
      <c r="E23" s="103"/>
      <c r="F23" s="103"/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3"/>
      <c r="U23" s="103"/>
      <c r="V23" s="103"/>
      <c r="W23" s="103"/>
    </row>
    <row r="24" spans="1:39" x14ac:dyDescent="0.25">
      <c r="C24" s="102"/>
      <c r="D24" s="102"/>
      <c r="E24" s="102"/>
      <c r="F24" s="102"/>
      <c r="G24" s="102"/>
      <c r="H24" s="102"/>
      <c r="I24" s="102"/>
    </row>
  </sheetData>
  <mergeCells count="4">
    <mergeCell ref="K4:O4"/>
    <mergeCell ref="P4:W4"/>
    <mergeCell ref="B2:D2"/>
    <mergeCell ref="F2:G2"/>
  </mergeCells>
  <pageMargins left="0.7" right="0.7" top="0.75" bottom="0.75" header="0.3" footer="0.3"/>
  <pageSetup paperSize="9" scale="5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6 день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 Windows</dc:creator>
  <cp:lastModifiedBy>Пользователь Windows</cp:lastModifiedBy>
  <dcterms:created xsi:type="dcterms:W3CDTF">2022-03-07T17:02:23Z</dcterms:created>
  <dcterms:modified xsi:type="dcterms:W3CDTF">2022-03-07T17:27:50Z</dcterms:modified>
</cp:coreProperties>
</file>