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Герман\OneDrive\Рабочий стол\"/>
    </mc:Choice>
  </mc:AlternateContent>
  <bookViews>
    <workbookView xWindow="0" yWindow="0" windowWidth="28800" windowHeight="11700"/>
  </bookViews>
  <sheets>
    <sheet name="8 день" sheetId="1" r:id="rId1"/>
  </sheets>
  <definedNames>
    <definedName name="_xlnm.Print_Area" localSheetId="0">'8 день'!$A$1:$U$15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2" i="1" l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J13" i="1" s="1"/>
  <c r="I12" i="1"/>
  <c r="H12" i="1"/>
  <c r="G12" i="1"/>
  <c r="E12" i="1"/>
</calcChain>
</file>

<file path=xl/sharedStrings.xml><?xml version="1.0" encoding="utf-8"?>
<sst xmlns="http://schemas.openxmlformats.org/spreadsheetml/2006/main" count="46" uniqueCount="46">
  <si>
    <t xml:space="preserve"> Школа</t>
  </si>
  <si>
    <t>день</t>
  </si>
  <si>
    <t>№</t>
  </si>
  <si>
    <t>Выход, г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</si>
  <si>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</si>
  <si>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</si>
  <si>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</si>
  <si>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</si>
  <si>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 xml:space="preserve"> Прием пищи</t>
  </si>
  <si>
    <t>рецептуры</t>
  </si>
  <si>
    <t xml:space="preserve"> Раздел</t>
  </si>
  <si>
    <t>Наименование блюд</t>
  </si>
  <si>
    <t xml:space="preserve"> цена</t>
  </si>
  <si>
    <t>Белки</t>
  </si>
  <si>
    <t>Жиры</t>
  </si>
  <si>
    <t>Углеводы</t>
  </si>
  <si>
    <t>ценность, ккал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</si>
  <si>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</si>
  <si>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</si>
  <si>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</si>
  <si>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</si>
  <si>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</si>
  <si>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</si>
  <si>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</si>
  <si>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</si>
  <si>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</si>
  <si>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</si>
  <si>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</si>
  <si>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</si>
  <si>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</si>
  <si>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</si>
  <si>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закуска</t>
  </si>
  <si>
    <t>Горошек консервированный</t>
  </si>
  <si>
    <t>2 блюдо</t>
  </si>
  <si>
    <t>Рыба тушеная с овощами</t>
  </si>
  <si>
    <t>гарнир</t>
  </si>
  <si>
    <t xml:space="preserve">Картофель запеченный с зеленью. </t>
  </si>
  <si>
    <t>3 блюдо</t>
  </si>
  <si>
    <t>Компот из кураги</t>
  </si>
  <si>
    <t>хлеб пшеничный</t>
  </si>
  <si>
    <t>Хлеб пшеничный</t>
  </si>
  <si>
    <t>хлеб ржаной</t>
  </si>
  <si>
    <t xml:space="preserve">Хлеб ржаной </t>
  </si>
  <si>
    <t>Итого за прием пищи:</t>
  </si>
  <si>
    <t>Доля суточной потребности в энергии, %</t>
  </si>
  <si>
    <t>МБОУ "Черемичкинская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</si>
</sst>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3" x14ac:knownFonts="1">
    <font>
      <sz val="11"/>
      <color theme="1"/>
      <name val="Calibri"/>
      <family val="2"/>
      <scheme val="minor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Arial"/>
      <family val="2"/>
      <charset val="204"/>
    </font>
    <font>
      <i/>
      <sz val="12"/>
      <color rgb="FF000000"/>
      <name val="Arial"/>
      <family val="2"/>
      <charset val="204"/>
    </font>
    <font>
      <sz val="10"/>
      <name val="Arial"/>
      <family val="2"/>
      <charset val="204"/>
    </font>
    <font>
      <i/>
      <sz val="12"/>
      <name val="Arial"/>
      <family val="2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9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0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0" fontId="5" fillId="0" borderId="3" xfId="0" applyFont="1" applyBorder="1"/>
    <xf numFmtId="0" fontId="6" fillId="0" borderId="2" xfId="0" applyFont="1" applyBorder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/>
    <xf numFmtId="0" fontId="4" fillId="0" borderId="3" xfId="0" applyFont="1" applyBorder="1"/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4" xfId="0" applyFont="1" applyBorder="1" applyAlignment="1"/>
    <xf numFmtId="0" fontId="6" fillId="0" borderId="6" xfId="0" applyFont="1" applyBorder="1" applyAlignment="1"/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0" xfId="0" applyFont="1"/>
    <xf numFmtId="0" fontId="3" fillId="0" borderId="9" xfId="0" applyFont="1" applyBorder="1"/>
    <xf numFmtId="0" fontId="4" fillId="0" borderId="10" xfId="0" applyFont="1" applyBorder="1" applyAlignment="1">
      <alignment horizontal="center"/>
    </xf>
    <xf numFmtId="0" fontId="5" fillId="0" borderId="11" xfId="0" applyFont="1" applyBorder="1"/>
    <xf numFmtId="0" fontId="0" fillId="0" borderId="11" xfId="0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8" fillId="0" borderId="17" xfId="0" applyFont="1" applyBorder="1"/>
    <xf numFmtId="0" fontId="8" fillId="0" borderId="18" xfId="0" applyFont="1" applyFill="1" applyBorder="1" applyAlignment="1">
      <alignment horizontal="center"/>
    </xf>
    <xf numFmtId="0" fontId="8" fillId="0" borderId="4" xfId="0" applyFont="1" applyFill="1" applyBorder="1"/>
    <xf numFmtId="0" fontId="8" fillId="0" borderId="18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/>
    </xf>
    <xf numFmtId="0" fontId="11" fillId="0" borderId="19" xfId="1" applyFont="1" applyBorder="1" applyAlignment="1">
      <alignment horizontal="center"/>
    </xf>
    <xf numFmtId="0" fontId="11" fillId="0" borderId="20" xfId="1" applyFont="1" applyBorder="1" applyAlignment="1">
      <alignment horizontal="center"/>
    </xf>
    <xf numFmtId="0" fontId="11" fillId="0" borderId="21" xfId="1" applyFont="1" applyBorder="1" applyAlignment="1">
      <alignment horizontal="center"/>
    </xf>
    <xf numFmtId="0" fontId="11" fillId="0" borderId="4" xfId="1" applyFont="1" applyBorder="1" applyAlignment="1">
      <alignment horizontal="center"/>
    </xf>
    <xf numFmtId="0" fontId="11" fillId="0" borderId="22" xfId="1" applyFont="1" applyBorder="1" applyAlignment="1">
      <alignment horizontal="center"/>
    </xf>
    <xf numFmtId="0" fontId="8" fillId="2" borderId="17" xfId="0" applyFont="1" applyFill="1" applyBorder="1"/>
    <xf numFmtId="0" fontId="8" fillId="2" borderId="23" xfId="0" applyFont="1" applyFill="1" applyBorder="1" applyAlignment="1">
      <alignment horizontal="center"/>
    </xf>
    <xf numFmtId="0" fontId="8" fillId="2" borderId="24" xfId="0" applyFont="1" applyFill="1" applyBorder="1"/>
    <xf numFmtId="0" fontId="8" fillId="2" borderId="23" xfId="0" applyFont="1" applyFill="1" applyBorder="1"/>
    <xf numFmtId="0" fontId="8" fillId="2" borderId="25" xfId="0" applyFont="1" applyFill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7" fillId="2" borderId="0" xfId="0" applyFont="1" applyFill="1"/>
    <xf numFmtId="0" fontId="8" fillId="0" borderId="23" xfId="0" applyFont="1" applyBorder="1" applyAlignment="1">
      <alignment horizontal="center"/>
    </xf>
    <xf numFmtId="0" fontId="8" fillId="0" borderId="24" xfId="0" applyFont="1" applyBorder="1"/>
    <xf numFmtId="0" fontId="8" fillId="0" borderId="23" xfId="0" applyFont="1" applyBorder="1" applyAlignment="1">
      <alignment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3" xfId="0" applyFont="1" applyBorder="1"/>
    <xf numFmtId="164" fontId="11" fillId="0" borderId="25" xfId="0" applyNumberFormat="1" applyFont="1" applyBorder="1" applyAlignment="1">
      <alignment horizontal="center"/>
    </xf>
    <xf numFmtId="0" fontId="11" fillId="0" borderId="23" xfId="1" applyFont="1" applyBorder="1" applyAlignment="1">
      <alignment horizontal="center"/>
    </xf>
    <xf numFmtId="0" fontId="8" fillId="0" borderId="23" xfId="0" applyFont="1" applyBorder="1" applyAlignment="1"/>
    <xf numFmtId="0" fontId="8" fillId="0" borderId="25" xfId="0" applyFont="1" applyBorder="1" applyAlignment="1">
      <alignment horizontal="center"/>
    </xf>
    <xf numFmtId="0" fontId="8" fillId="0" borderId="23" xfId="0" applyFont="1" applyBorder="1" applyAlignment="1">
      <alignment horizontal="right"/>
    </xf>
    <xf numFmtId="164" fontId="11" fillId="0" borderId="29" xfId="0" applyNumberFormat="1" applyFont="1" applyBorder="1" applyAlignment="1">
      <alignment horizontal="center"/>
    </xf>
    <xf numFmtId="0" fontId="11" fillId="2" borderId="26" xfId="0" applyFont="1" applyFill="1" applyBorder="1" applyAlignment="1">
      <alignment horizontal="center"/>
    </xf>
    <xf numFmtId="0" fontId="11" fillId="2" borderId="27" xfId="0" applyFont="1" applyFill="1" applyBorder="1" applyAlignment="1">
      <alignment horizontal="center"/>
    </xf>
    <xf numFmtId="0" fontId="11" fillId="2" borderId="30" xfId="0" applyFont="1" applyFill="1" applyBorder="1" applyAlignment="1">
      <alignment horizontal="center"/>
    </xf>
    <xf numFmtId="0" fontId="11" fillId="2" borderId="31" xfId="0" applyFont="1" applyFill="1" applyBorder="1" applyAlignment="1">
      <alignment horizontal="center"/>
    </xf>
    <xf numFmtId="0" fontId="4" fillId="2" borderId="23" xfId="0" applyFont="1" applyFill="1" applyBorder="1" applyAlignment="1"/>
    <xf numFmtId="0" fontId="3" fillId="2" borderId="25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0" fontId="8" fillId="2" borderId="30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2" borderId="32" xfId="0" applyFont="1" applyFill="1" applyBorder="1"/>
    <xf numFmtId="0" fontId="8" fillId="2" borderId="33" xfId="0" applyFont="1" applyFill="1" applyBorder="1" applyAlignment="1">
      <alignment horizontal="center"/>
    </xf>
    <xf numFmtId="0" fontId="8" fillId="2" borderId="34" xfId="0" applyFont="1" applyFill="1" applyBorder="1"/>
    <xf numFmtId="0" fontId="4" fillId="2" borderId="33" xfId="0" applyFont="1" applyFill="1" applyBorder="1"/>
    <xf numFmtId="0" fontId="8" fillId="2" borderId="35" xfId="0" applyFont="1" applyFill="1" applyBorder="1" applyAlignment="1">
      <alignment horizontal="center"/>
    </xf>
    <xf numFmtId="0" fontId="8" fillId="2" borderId="36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164" fontId="3" fillId="2" borderId="37" xfId="0" applyNumberFormat="1" applyFont="1" applyFill="1" applyBorder="1" applyAlignment="1">
      <alignment horizontal="center"/>
    </xf>
    <xf numFmtId="0" fontId="8" fillId="2" borderId="38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0" fontId="10" fillId="0" borderId="0" xfId="1"/>
    <xf numFmtId="0" fontId="12" fillId="0" borderId="0" xfId="0" applyFont="1" applyAlignment="1">
      <alignment horizontal="left"/>
    </xf>
    <xf numFmtId="14" fontId="12" fillId="0" borderId="0" xfId="0" applyNumberFormat="1" applyFont="1" applyAlignment="1">
      <alignment horizontal="left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K24"/>
  <sheetViews>
    <sheetView tabSelected="1" zoomScale="60" zoomScaleNormal="60" workbookViewId="0">
      <selection activeCell="F2" sqref="F2:G2"/>
    </sheetView>
  </sheetViews>
  <sheetFormatPr defaultRowHeight="15" x14ac:dyDescent="0.25"/>
  <cols>
    <col min="1" max="1" width="21.5703125" customWidth="1"/>
    <col min="2" max="2" width="15.7109375" style="94" customWidth="1"/>
    <col min="3" max="3" width="25.85546875" customWidth="1"/>
    <col min="4" max="4" width="57.85546875" customWidth="1"/>
    <col min="5" max="5" width="16.28515625" customWidth="1"/>
    <col min="6" max="6" width="10.85546875" customWidth="1"/>
    <col min="8" max="8" width="11.28515625" customWidth="1"/>
    <col min="9" max="9" width="12.85546875" customWidth="1"/>
    <col min="10" max="10" width="20.7109375" customWidth="1"/>
    <col min="11" max="11" width="11.28515625" customWidth="1"/>
    <col min="15" max="15" width="9.140625" customWidth="1"/>
    <col min="21" max="22" width="11.140625" bestFit="1" customWidth="1"/>
  </cols>
  <sheetData>
    <row r="2" spans="1:37" ht="23.25" x14ac:dyDescent="0.35">
      <c r="A2" s="1" t="s">
        <v>0</v>
      </c>
      <c r="B2" s="96" t="s">
        <v>45</v>
      </c>
      <c r="C2" s="96"/>
      <c r="D2" s="96"/>
      <c r="E2" s="3" t="s">
        <v>1</v>
      </c>
      <c r="F2" s="97">
        <v>44664</v>
      </c>
      <c r="G2" s="96"/>
      <c r="J2" s="3"/>
      <c r="K2" s="2"/>
      <c r="L2" s="4"/>
      <c r="M2" s="5"/>
    </row>
    <row r="3" spans="1:37" ht="15.75" thickBot="1" x14ac:dyDescent="0.3">
      <c r="A3" s="4"/>
      <c r="B3" s="6"/>
      <c r="C3" s="4"/>
      <c r="D3" s="4"/>
      <c r="E3" s="4"/>
      <c r="F3" s="4"/>
      <c r="G3" s="4"/>
      <c r="H3" s="4"/>
      <c r="I3" s="4"/>
      <c r="J3" s="4"/>
      <c r="K3" s="4"/>
      <c r="L3" s="4"/>
      <c r="M3" s="5"/>
    </row>
    <row r="4" spans="1:37" s="22" customFormat="1" ht="21.75" customHeight="1" thickBot="1" x14ac:dyDescent="0.3">
      <c r="A4" s="7"/>
      <c r="B4" s="8" t="s">
        <v>2</v>
      </c>
      <c r="C4" s="9"/>
      <c r="D4" s="10"/>
      <c r="E4" s="11" t="s">
        <v>3</v>
      </c>
      <c r="F4" s="12"/>
      <c r="G4" s="13" t="s">
        <v>4</v>
      </c>
      <c r="H4" s="13"/>
      <c r="I4" s="13"/>
      <c r="J4" s="14" t="s">
        <v>5</v>
      </c>
      <c r="K4" s="15" t="s">
        <v>6</v>
      </c>
      <c r="L4" s="16"/>
      <c r="M4" s="17"/>
      <c r="N4" s="17"/>
      <c r="O4" s="18"/>
      <c r="P4" s="19" t="s">
        <v>7</v>
      </c>
      <c r="Q4" s="20"/>
      <c r="R4" s="20"/>
      <c r="S4" s="20"/>
      <c r="T4" s="20"/>
      <c r="U4" s="20"/>
      <c r="V4" s="20"/>
      <c r="W4" s="21"/>
    </row>
    <row r="5" spans="1:37" s="22" customFormat="1" ht="28.5" customHeight="1" thickBot="1" x14ac:dyDescent="0.3">
      <c r="A5" s="23" t="s">
        <v>8</v>
      </c>
      <c r="B5" s="24" t="s">
        <v>9</v>
      </c>
      <c r="C5" s="25" t="s">
        <v>10</v>
      </c>
      <c r="D5" s="24" t="s">
        <v>11</v>
      </c>
      <c r="E5" s="26"/>
      <c r="F5" s="27" t="s">
        <v>12</v>
      </c>
      <c r="G5" s="28" t="s">
        <v>13</v>
      </c>
      <c r="H5" s="29" t="s">
        <v>14</v>
      </c>
      <c r="I5" s="30" t="s">
        <v>15</v>
      </c>
      <c r="J5" s="31" t="s">
        <v>16</v>
      </c>
      <c r="K5" s="32" t="s">
        <v>17</v>
      </c>
      <c r="L5" s="32" t="s">
        <v>18</v>
      </c>
      <c r="M5" s="32" t="s">
        <v>19</v>
      </c>
      <c r="N5" s="33" t="s">
        <v>20</v>
      </c>
      <c r="O5" s="32" t="s">
        <v>21</v>
      </c>
      <c r="P5" s="34" t="s">
        <v>22</v>
      </c>
      <c r="Q5" s="34" t="s">
        <v>23</v>
      </c>
      <c r="R5" s="34" t="s">
        <v>24</v>
      </c>
      <c r="S5" s="34" t="s">
        <v>25</v>
      </c>
      <c r="T5" s="34" t="s">
        <v>26</v>
      </c>
      <c r="U5" s="34" t="s">
        <v>27</v>
      </c>
      <c r="V5" s="34" t="s">
        <v>28</v>
      </c>
      <c r="W5" s="35" t="s">
        <v>29</v>
      </c>
    </row>
    <row r="6" spans="1:37" s="22" customFormat="1" ht="26.45" customHeight="1" x14ac:dyDescent="0.25">
      <c r="A6" s="36" t="s">
        <v>30</v>
      </c>
      <c r="B6" s="37">
        <v>172</v>
      </c>
      <c r="C6" s="38" t="s">
        <v>31</v>
      </c>
      <c r="D6" s="39" t="s">
        <v>32</v>
      </c>
      <c r="E6" s="40">
        <v>60</v>
      </c>
      <c r="F6" s="41"/>
      <c r="G6" s="42">
        <v>1.86</v>
      </c>
      <c r="H6" s="43">
        <v>0.12</v>
      </c>
      <c r="I6" s="44">
        <v>4.26</v>
      </c>
      <c r="J6" s="45">
        <v>24.6</v>
      </c>
      <c r="K6" s="42">
        <v>0.06</v>
      </c>
      <c r="L6" s="43">
        <v>0.11</v>
      </c>
      <c r="M6" s="43">
        <v>6</v>
      </c>
      <c r="N6" s="43">
        <v>1.2</v>
      </c>
      <c r="O6" s="44">
        <v>0</v>
      </c>
      <c r="P6" s="46">
        <v>9.6</v>
      </c>
      <c r="Q6" s="43">
        <v>31.8</v>
      </c>
      <c r="R6" s="43">
        <v>12.6</v>
      </c>
      <c r="S6" s="43">
        <v>0.42</v>
      </c>
      <c r="T6" s="43">
        <v>438.6</v>
      </c>
      <c r="U6" s="43">
        <v>0</v>
      </c>
      <c r="V6" s="43">
        <v>1E-3</v>
      </c>
      <c r="W6" s="44">
        <v>0.02</v>
      </c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</row>
    <row r="7" spans="1:37" s="58" customFormat="1" ht="37.5" customHeight="1" x14ac:dyDescent="0.25">
      <c r="A7" s="47"/>
      <c r="B7" s="48">
        <v>75</v>
      </c>
      <c r="C7" s="49" t="s">
        <v>33</v>
      </c>
      <c r="D7" s="50" t="s">
        <v>34</v>
      </c>
      <c r="E7" s="51">
        <v>90</v>
      </c>
      <c r="F7" s="50"/>
      <c r="G7" s="52">
        <v>12.42</v>
      </c>
      <c r="H7" s="53">
        <v>2.88</v>
      </c>
      <c r="I7" s="54">
        <v>4.59</v>
      </c>
      <c r="J7" s="55">
        <v>93.51</v>
      </c>
      <c r="K7" s="52">
        <v>0.08</v>
      </c>
      <c r="L7" s="53">
        <v>0.09</v>
      </c>
      <c r="M7" s="53">
        <v>1.34</v>
      </c>
      <c r="N7" s="53">
        <v>170</v>
      </c>
      <c r="O7" s="56">
        <v>0.16</v>
      </c>
      <c r="P7" s="57">
        <v>35.15</v>
      </c>
      <c r="Q7" s="53">
        <v>162.82</v>
      </c>
      <c r="R7" s="53">
        <v>46.09</v>
      </c>
      <c r="S7" s="53">
        <v>0.81</v>
      </c>
      <c r="T7" s="53">
        <v>343.63</v>
      </c>
      <c r="U7" s="53">
        <v>0.108</v>
      </c>
      <c r="V7" s="53">
        <v>1.17E-2</v>
      </c>
      <c r="W7" s="56">
        <v>0.51</v>
      </c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</row>
    <row r="8" spans="1:37" s="58" customFormat="1" ht="37.5" customHeight="1" x14ac:dyDescent="0.25">
      <c r="A8" s="47"/>
      <c r="B8" s="59">
        <v>226</v>
      </c>
      <c r="C8" s="60" t="s">
        <v>35</v>
      </c>
      <c r="D8" s="61" t="s">
        <v>36</v>
      </c>
      <c r="E8" s="62">
        <v>150</v>
      </c>
      <c r="F8" s="59"/>
      <c r="G8" s="52">
        <v>3.3</v>
      </c>
      <c r="H8" s="53">
        <v>3.9</v>
      </c>
      <c r="I8" s="54">
        <v>25.6</v>
      </c>
      <c r="J8" s="55">
        <v>151.35</v>
      </c>
      <c r="K8" s="52">
        <v>0.15</v>
      </c>
      <c r="L8" s="53">
        <v>0.11</v>
      </c>
      <c r="M8" s="53">
        <v>21</v>
      </c>
      <c r="N8" s="53">
        <v>15.3</v>
      </c>
      <c r="O8" s="56">
        <v>0.06</v>
      </c>
      <c r="P8" s="57">
        <v>14.01</v>
      </c>
      <c r="Q8" s="53">
        <v>78.63</v>
      </c>
      <c r="R8" s="53">
        <v>29.37</v>
      </c>
      <c r="S8" s="53">
        <v>1.32</v>
      </c>
      <c r="T8" s="53">
        <v>805.4</v>
      </c>
      <c r="U8" s="53">
        <v>0.02</v>
      </c>
      <c r="V8" s="53">
        <v>0</v>
      </c>
      <c r="W8" s="56">
        <v>0.05</v>
      </c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</row>
    <row r="9" spans="1:37" s="58" customFormat="1" ht="37.5" customHeight="1" x14ac:dyDescent="0.25">
      <c r="A9" s="47"/>
      <c r="B9" s="48">
        <v>102</v>
      </c>
      <c r="C9" s="60" t="s">
        <v>37</v>
      </c>
      <c r="D9" s="61" t="s">
        <v>38</v>
      </c>
      <c r="E9" s="62">
        <v>200</v>
      </c>
      <c r="F9" s="63"/>
      <c r="G9" s="52">
        <v>1</v>
      </c>
      <c r="H9" s="53">
        <v>0</v>
      </c>
      <c r="I9" s="56">
        <v>23.6</v>
      </c>
      <c r="J9" s="64">
        <v>98.4</v>
      </c>
      <c r="K9" s="52">
        <v>0.02</v>
      </c>
      <c r="L9" s="53">
        <v>0.02</v>
      </c>
      <c r="M9" s="53">
        <v>0.78</v>
      </c>
      <c r="N9" s="53">
        <v>60</v>
      </c>
      <c r="O9" s="56">
        <v>0</v>
      </c>
      <c r="P9" s="57">
        <v>57.3</v>
      </c>
      <c r="Q9" s="53">
        <v>45.38</v>
      </c>
      <c r="R9" s="53">
        <v>30.14</v>
      </c>
      <c r="S9" s="53">
        <v>1.08</v>
      </c>
      <c r="T9" s="53">
        <v>243</v>
      </c>
      <c r="U9" s="53">
        <v>5.9999999999999995E-4</v>
      </c>
      <c r="V9" s="53">
        <v>4.0000000000000002E-4</v>
      </c>
      <c r="W9" s="56">
        <v>0</v>
      </c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</row>
    <row r="10" spans="1:37" s="58" customFormat="1" ht="37.5" customHeight="1" x14ac:dyDescent="0.25">
      <c r="A10" s="47"/>
      <c r="B10" s="65">
        <v>119</v>
      </c>
      <c r="C10" s="60" t="s">
        <v>39</v>
      </c>
      <c r="D10" s="66" t="s">
        <v>40</v>
      </c>
      <c r="E10" s="67">
        <v>30</v>
      </c>
      <c r="F10" s="68"/>
      <c r="G10" s="52">
        <v>2.13</v>
      </c>
      <c r="H10" s="53">
        <v>0.21</v>
      </c>
      <c r="I10" s="54">
        <v>13.26</v>
      </c>
      <c r="J10" s="69">
        <v>72</v>
      </c>
      <c r="K10" s="70">
        <v>0.03</v>
      </c>
      <c r="L10" s="71">
        <v>0.01</v>
      </c>
      <c r="M10" s="71">
        <v>0</v>
      </c>
      <c r="N10" s="71">
        <v>0</v>
      </c>
      <c r="O10" s="72">
        <v>0</v>
      </c>
      <c r="P10" s="73">
        <v>11.1</v>
      </c>
      <c r="Q10" s="71">
        <v>65.400000000000006</v>
      </c>
      <c r="R10" s="71">
        <v>19.5</v>
      </c>
      <c r="S10" s="71">
        <v>0.84</v>
      </c>
      <c r="T10" s="71">
        <v>27.9</v>
      </c>
      <c r="U10" s="71">
        <v>1E-3</v>
      </c>
      <c r="V10" s="71">
        <v>2E-3</v>
      </c>
      <c r="W10" s="72">
        <v>0</v>
      </c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</row>
    <row r="11" spans="1:37" s="58" customFormat="1" ht="26.25" customHeight="1" x14ac:dyDescent="0.25">
      <c r="A11" s="47"/>
      <c r="B11" s="59">
        <v>120</v>
      </c>
      <c r="C11" s="60" t="s">
        <v>41</v>
      </c>
      <c r="D11" s="63" t="s">
        <v>42</v>
      </c>
      <c r="E11" s="67">
        <v>20</v>
      </c>
      <c r="F11" s="68"/>
      <c r="G11" s="52">
        <v>1.1399999999999999</v>
      </c>
      <c r="H11" s="53">
        <v>0.22</v>
      </c>
      <c r="I11" s="54">
        <v>7.44</v>
      </c>
      <c r="J11" s="69">
        <v>36.26</v>
      </c>
      <c r="K11" s="70">
        <v>0.02</v>
      </c>
      <c r="L11" s="71">
        <v>2.4E-2</v>
      </c>
      <c r="M11" s="71">
        <v>0.08</v>
      </c>
      <c r="N11" s="71">
        <v>0</v>
      </c>
      <c r="O11" s="72">
        <v>0</v>
      </c>
      <c r="P11" s="73">
        <v>6.8</v>
      </c>
      <c r="Q11" s="71">
        <v>24</v>
      </c>
      <c r="R11" s="71">
        <v>8.1999999999999993</v>
      </c>
      <c r="S11" s="71">
        <v>0.46</v>
      </c>
      <c r="T11" s="71">
        <v>73.5</v>
      </c>
      <c r="U11" s="71">
        <v>2E-3</v>
      </c>
      <c r="V11" s="71">
        <v>2E-3</v>
      </c>
      <c r="W11" s="72">
        <v>1.2E-2</v>
      </c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</row>
    <row r="12" spans="1:37" s="58" customFormat="1" ht="26.25" customHeight="1" x14ac:dyDescent="0.25">
      <c r="A12" s="47"/>
      <c r="B12" s="48"/>
      <c r="C12" s="49"/>
      <c r="D12" s="74" t="s">
        <v>43</v>
      </c>
      <c r="E12" s="75">
        <f>SUM(E6:E11)</f>
        <v>550</v>
      </c>
      <c r="F12" s="48"/>
      <c r="G12" s="76">
        <f t="shared" ref="G12:W12" si="0">SUM(G6:G11)</f>
        <v>21.849999999999998</v>
      </c>
      <c r="H12" s="77">
        <f t="shared" si="0"/>
        <v>7.33</v>
      </c>
      <c r="I12" s="78">
        <f t="shared" si="0"/>
        <v>78.75</v>
      </c>
      <c r="J12" s="79">
        <f t="shared" si="0"/>
        <v>476.12</v>
      </c>
      <c r="K12" s="76">
        <f t="shared" si="0"/>
        <v>0.3600000000000001</v>
      </c>
      <c r="L12" s="77">
        <f t="shared" si="0"/>
        <v>0.36400000000000005</v>
      </c>
      <c r="M12" s="77">
        <f t="shared" si="0"/>
        <v>29.2</v>
      </c>
      <c r="N12" s="77">
        <f t="shared" si="0"/>
        <v>246.5</v>
      </c>
      <c r="O12" s="80">
        <f t="shared" si="0"/>
        <v>0.22</v>
      </c>
      <c r="P12" s="81">
        <f t="shared" si="0"/>
        <v>133.96</v>
      </c>
      <c r="Q12" s="77">
        <f t="shared" si="0"/>
        <v>408.03</v>
      </c>
      <c r="R12" s="77">
        <f t="shared" si="0"/>
        <v>145.89999999999998</v>
      </c>
      <c r="S12" s="77">
        <f t="shared" si="0"/>
        <v>4.93</v>
      </c>
      <c r="T12" s="77">
        <f t="shared" si="0"/>
        <v>1932.0300000000002</v>
      </c>
      <c r="U12" s="77">
        <f t="shared" si="0"/>
        <v>0.13159999999999999</v>
      </c>
      <c r="V12" s="77">
        <f t="shared" si="0"/>
        <v>1.7099999999999997E-2</v>
      </c>
      <c r="W12" s="80">
        <f t="shared" si="0"/>
        <v>0.59200000000000008</v>
      </c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</row>
    <row r="13" spans="1:37" s="58" customFormat="1" ht="23.25" customHeight="1" thickBot="1" x14ac:dyDescent="0.3">
      <c r="A13" s="82"/>
      <c r="B13" s="83"/>
      <c r="C13" s="84"/>
      <c r="D13" s="85" t="s">
        <v>44</v>
      </c>
      <c r="E13" s="86"/>
      <c r="F13" s="83"/>
      <c r="G13" s="87"/>
      <c r="H13" s="88"/>
      <c r="I13" s="89"/>
      <c r="J13" s="90">
        <f>J12/23.5</f>
        <v>20.260425531914894</v>
      </c>
      <c r="K13" s="87"/>
      <c r="L13" s="88"/>
      <c r="M13" s="88"/>
      <c r="N13" s="88"/>
      <c r="O13" s="91"/>
      <c r="P13" s="92"/>
      <c r="Q13" s="88"/>
      <c r="R13" s="88"/>
      <c r="S13" s="88"/>
      <c r="T13" s="88"/>
      <c r="U13" s="88"/>
      <c r="V13" s="88"/>
      <c r="W13" s="91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</row>
    <row r="14" spans="1:37" x14ac:dyDescent="0.25">
      <c r="A14" s="95"/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</row>
    <row r="15" spans="1:37" x14ac:dyDescent="0.25">
      <c r="A15" s="95"/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</row>
    <row r="16" spans="1:37" x14ac:dyDescent="0.25">
      <c r="A16" s="95"/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</row>
    <row r="17" spans="1:24" x14ac:dyDescent="0.25">
      <c r="A17" s="95"/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</row>
    <row r="18" spans="1:24" x14ac:dyDescent="0.25">
      <c r="A18" s="95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</row>
    <row r="19" spans="1:24" x14ac:dyDescent="0.25">
      <c r="A19" s="95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</row>
    <row r="20" spans="1:24" x14ac:dyDescent="0.25">
      <c r="A20" s="95"/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</row>
    <row r="21" spans="1:24" x14ac:dyDescent="0.25">
      <c r="A21" s="95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</row>
    <row r="22" spans="1:24" x14ac:dyDescent="0.25">
      <c r="A22" s="95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</row>
    <row r="23" spans="1:24" x14ac:dyDescent="0.25">
      <c r="A23" s="95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</row>
    <row r="24" spans="1:24" x14ac:dyDescent="0.25">
      <c r="C24" s="93"/>
      <c r="D24" s="93"/>
      <c r="E24" s="93"/>
      <c r="F24" s="93"/>
      <c r="G24" s="93"/>
      <c r="H24" s="93"/>
      <c r="I24" s="93"/>
    </row>
  </sheetData>
  <mergeCells count="5">
    <mergeCell ref="E4:E5"/>
    <mergeCell ref="K4:O4"/>
    <mergeCell ref="P4:W4"/>
    <mergeCell ref="B2:D2"/>
    <mergeCell ref="F2:G2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8 день</vt:lpstr>
      <vt:lpstr>'8 день'!Область_печати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2022-04-12T14:53:06Z</dcterms:created>
  <dcterms:modified xsi:type="dcterms:W3CDTF">2022-04-12T14:56:26Z</dcterms:modified>
</cp:coreProperties>
</file>